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Sheet1!$A$5:$AX$540</definedName>
  </definedNames>
  <calcPr calcId="144525" concurrentCalc="0"/>
  <fileRecoveryPr repairLoad="1"/>
</workbook>
</file>

<file path=xl/calcChain.xml><?xml version="1.0" encoding="utf-8"?>
<calcChain xmlns="http://schemas.openxmlformats.org/spreadsheetml/2006/main">
  <c r="D546" i="1" l="1"/>
  <c r="D540" i="1"/>
  <c r="D3" i="1"/>
  <c r="E6" i="1"/>
  <c r="E7" i="1"/>
  <c r="E8" i="1"/>
  <c r="E20" i="1"/>
  <c r="E42" i="1"/>
  <c r="E45" i="1"/>
  <c r="E62" i="1"/>
  <c r="E63" i="1"/>
  <c r="E88" i="1"/>
  <c r="E89" i="1"/>
  <c r="E92" i="1"/>
  <c r="E101" i="1"/>
  <c r="E105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7" i="1"/>
  <c r="E130" i="1"/>
  <c r="E131" i="1"/>
  <c r="E132" i="1"/>
  <c r="E165" i="1"/>
  <c r="E178" i="1"/>
  <c r="E179" i="1"/>
  <c r="E180" i="1"/>
  <c r="E181" i="1"/>
  <c r="E187" i="1"/>
  <c r="E188" i="1"/>
  <c r="E191" i="1"/>
  <c r="E192" i="1"/>
  <c r="E193" i="1"/>
  <c r="E194" i="1"/>
  <c r="E195" i="1"/>
  <c r="E197" i="1"/>
  <c r="E198" i="1"/>
  <c r="E204" i="1"/>
  <c r="E207" i="1"/>
  <c r="E218" i="1"/>
  <c r="E219" i="1"/>
  <c r="E220" i="1"/>
  <c r="E221" i="1"/>
  <c r="E222" i="1"/>
  <c r="E228" i="1"/>
  <c r="E235" i="1"/>
  <c r="E236" i="1"/>
  <c r="E240" i="1"/>
  <c r="E246" i="1"/>
  <c r="E247" i="1"/>
  <c r="E262" i="1"/>
  <c r="E263" i="1"/>
  <c r="E264" i="1"/>
  <c r="E265" i="1"/>
  <c r="E266" i="1"/>
  <c r="E267" i="1"/>
  <c r="E268" i="1"/>
  <c r="E269" i="1"/>
  <c r="E270" i="1"/>
  <c r="E295" i="1"/>
  <c r="E304" i="1"/>
  <c r="E305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3" i="1"/>
  <c r="E334" i="1"/>
  <c r="E335" i="1"/>
  <c r="E344" i="1"/>
  <c r="E345" i="1"/>
  <c r="E347" i="1"/>
  <c r="E352" i="1"/>
  <c r="E367" i="1"/>
  <c r="E383" i="1"/>
  <c r="E400" i="1"/>
  <c r="E410" i="1"/>
  <c r="E423" i="1"/>
  <c r="E446" i="1"/>
  <c r="E450" i="1"/>
  <c r="E459" i="1"/>
  <c r="E460" i="1"/>
  <c r="E461" i="1"/>
  <c r="E464" i="1"/>
  <c r="E465" i="1"/>
  <c r="E483" i="1"/>
  <c r="E487" i="1"/>
  <c r="E488" i="1"/>
  <c r="E489" i="1"/>
  <c r="E490" i="1"/>
  <c r="E492" i="1"/>
  <c r="E493" i="1"/>
  <c r="E494" i="1"/>
  <c r="E495" i="1"/>
  <c r="E496" i="1"/>
  <c r="E497" i="1"/>
  <c r="E498" i="1"/>
  <c r="E499" i="1"/>
  <c r="E511" i="1"/>
  <c r="E512" i="1"/>
  <c r="E513" i="1"/>
  <c r="E514" i="1"/>
  <c r="E515" i="1"/>
  <c r="E516" i="1"/>
  <c r="E531" i="1"/>
  <c r="E536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90" i="1"/>
  <c r="E91" i="1"/>
  <c r="E93" i="1"/>
  <c r="E94" i="1"/>
  <c r="E95" i="1"/>
  <c r="E96" i="1"/>
  <c r="E97" i="1"/>
  <c r="E98" i="1"/>
  <c r="E99" i="1"/>
  <c r="E100" i="1"/>
  <c r="E102" i="1"/>
  <c r="E103" i="1"/>
  <c r="E104" i="1"/>
  <c r="E106" i="1"/>
  <c r="E107" i="1"/>
  <c r="E125" i="1"/>
  <c r="E126" i="1"/>
  <c r="E128" i="1"/>
  <c r="E129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82" i="1"/>
  <c r="E183" i="1"/>
  <c r="E184" i="1"/>
  <c r="E185" i="1"/>
  <c r="E186" i="1"/>
  <c r="E189" i="1"/>
  <c r="E190" i="1"/>
  <c r="E196" i="1"/>
  <c r="E199" i="1"/>
  <c r="E200" i="1"/>
  <c r="E201" i="1"/>
  <c r="E202" i="1"/>
  <c r="E203" i="1"/>
  <c r="E205" i="1"/>
  <c r="E206" i="1"/>
  <c r="E208" i="1"/>
  <c r="E209" i="1"/>
  <c r="E210" i="1"/>
  <c r="E211" i="1"/>
  <c r="E212" i="1"/>
  <c r="E213" i="1"/>
  <c r="E214" i="1"/>
  <c r="E215" i="1"/>
  <c r="E216" i="1"/>
  <c r="E217" i="1"/>
  <c r="E223" i="1"/>
  <c r="E224" i="1"/>
  <c r="E225" i="1"/>
  <c r="E226" i="1"/>
  <c r="E227" i="1"/>
  <c r="E229" i="1"/>
  <c r="E230" i="1"/>
  <c r="E231" i="1"/>
  <c r="E232" i="1"/>
  <c r="E233" i="1"/>
  <c r="E234" i="1"/>
  <c r="E237" i="1"/>
  <c r="E238" i="1"/>
  <c r="E239" i="1"/>
  <c r="E241" i="1"/>
  <c r="E242" i="1"/>
  <c r="E243" i="1"/>
  <c r="E244" i="1"/>
  <c r="E245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6" i="1"/>
  <c r="E297" i="1"/>
  <c r="E298" i="1"/>
  <c r="E299" i="1"/>
  <c r="E300" i="1"/>
  <c r="E301" i="1"/>
  <c r="E302" i="1"/>
  <c r="E303" i="1"/>
  <c r="E306" i="1"/>
  <c r="E307" i="1"/>
  <c r="E308" i="1"/>
  <c r="E322" i="1"/>
  <c r="E324" i="1"/>
  <c r="E325" i="1"/>
  <c r="E326" i="1"/>
  <c r="E327" i="1"/>
  <c r="E328" i="1"/>
  <c r="E329" i="1"/>
  <c r="E330" i="1"/>
  <c r="E331" i="1"/>
  <c r="E332" i="1"/>
  <c r="E333" i="1"/>
  <c r="E336" i="1"/>
  <c r="E337" i="1"/>
  <c r="E338" i="1"/>
  <c r="E339" i="1"/>
  <c r="E340" i="1"/>
  <c r="E341" i="1"/>
  <c r="E342" i="1"/>
  <c r="E343" i="1"/>
  <c r="E346" i="1"/>
  <c r="E348" i="1"/>
  <c r="E349" i="1"/>
  <c r="E350" i="1"/>
  <c r="E351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1" i="1"/>
  <c r="E402" i="1"/>
  <c r="E403" i="1"/>
  <c r="E404" i="1"/>
  <c r="E405" i="1"/>
  <c r="E406" i="1"/>
  <c r="E407" i="1"/>
  <c r="E408" i="1"/>
  <c r="E409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7" i="1"/>
  <c r="E448" i="1"/>
  <c r="E449" i="1"/>
  <c r="E451" i="1"/>
  <c r="E452" i="1"/>
  <c r="E453" i="1"/>
  <c r="E454" i="1"/>
  <c r="E455" i="1"/>
  <c r="E456" i="1"/>
  <c r="E457" i="1"/>
  <c r="E458" i="1"/>
  <c r="E462" i="1"/>
  <c r="E463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4" i="1"/>
  <c r="E485" i="1"/>
  <c r="E486" i="1"/>
  <c r="E491" i="1"/>
  <c r="E500" i="1"/>
  <c r="E501" i="1"/>
  <c r="E502" i="1"/>
  <c r="E503" i="1"/>
  <c r="E504" i="1"/>
  <c r="E505" i="1"/>
  <c r="E506" i="1"/>
  <c r="E507" i="1"/>
  <c r="E508" i="1"/>
  <c r="E509" i="1"/>
  <c r="E510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2" i="1"/>
  <c r="E533" i="1"/>
  <c r="E534" i="1"/>
  <c r="E535" i="1"/>
  <c r="E537" i="1"/>
  <c r="E538" i="1"/>
  <c r="E539" i="1"/>
  <c r="E540" i="1"/>
  <c r="E542" i="1"/>
  <c r="E543" i="1"/>
  <c r="E544" i="1"/>
  <c r="E546" i="1"/>
  <c r="E547" i="1"/>
  <c r="D544" i="1"/>
  <c r="D543" i="1"/>
  <c r="D542" i="1"/>
  <c r="E3" i="1"/>
</calcChain>
</file>

<file path=xl/sharedStrings.xml><?xml version="1.0" encoding="utf-8"?>
<sst xmlns="http://schemas.openxmlformats.org/spreadsheetml/2006/main" count="1086" uniqueCount="70">
  <si>
    <t>These results do not include VAT</t>
  </si>
  <si>
    <t>Série</t>
  </si>
  <si>
    <t>Description</t>
  </si>
  <si>
    <t>Price excluding Premium</t>
  </si>
  <si>
    <t>Price including Premium</t>
  </si>
  <si>
    <t>A</t>
  </si>
  <si>
    <t>Beaune Premier Cru Cuvée Dames Hospitalières</t>
  </si>
  <si>
    <t>B</t>
  </si>
  <si>
    <t>C</t>
  </si>
  <si>
    <t>Volnay Premier Cru - Cuvée Général Muteau</t>
  </si>
  <si>
    <t>Beaune Premier Cru - Cuvée Guigone de Salins</t>
  </si>
  <si>
    <t>Clos de la Roche Grand Cru - Cuvée Cyrot-Chaudron</t>
  </si>
  <si>
    <t xml:space="preserve">Corton Grand Cru - Cuvée Charlotte Dumay </t>
  </si>
  <si>
    <t>Beaune-Grèves Premier Cru - Cuvée Pierre Floquet</t>
  </si>
  <si>
    <t>Pommard-Epenots Premier Cru - Cuvée Dom Goblet</t>
  </si>
  <si>
    <t>Auxey-Duresses Premier Cru Les Duresses - Cuvée Boillot</t>
  </si>
  <si>
    <t>Volnay Premier Cru - Cuvée Blondeau</t>
  </si>
  <si>
    <t>Mazis-Chambertin Grand Cru - Cuvée Madeleine Collignon</t>
  </si>
  <si>
    <t>D</t>
  </si>
  <si>
    <t>Corton Clos du Roi Grand Cru - Cuvée Baronne du Baÿ</t>
  </si>
  <si>
    <t>Volnay-Santenots Premier Cru - Cuvée Jéhan de Massol</t>
  </si>
  <si>
    <t>Meursault-Genevrières Premier Cru - Cuvée Philippe le Bon</t>
  </si>
  <si>
    <t>Corton-Charlemagne Grand Cru - Cuvée François de Salins</t>
  </si>
  <si>
    <t>Meursault-Charmes Premier Cru - Cuvée Albert Grivault</t>
  </si>
  <si>
    <t>Meursault-Genevrières Premier Cru - Cuvée Baudot</t>
  </si>
  <si>
    <t>Batard-Montrachet Grand Cru - Cuvée Dames de Flandres</t>
  </si>
  <si>
    <t>Corton-Vergennes Grand Cru - Cuvée Paul Chanson</t>
  </si>
  <si>
    <t>Meursault-Charmes Premier Cru - Cuvée de Bahèzre de Lanlay</t>
  </si>
  <si>
    <t>Meursault - Cuvée Goureau</t>
  </si>
  <si>
    <t>Echézeaux Grand Cru - Cuvée Jean-Luc Bissey</t>
  </si>
  <si>
    <t>E</t>
  </si>
  <si>
    <t>Beaune Premier Cru - Cuvée Nicolas Rolin</t>
  </si>
  <si>
    <t>Corton Grand Cru - Cuvée Docteur Peste</t>
  </si>
  <si>
    <t>Clos de la Roche Grand Cru - Cuvée Georges Kritter</t>
  </si>
  <si>
    <t>Beaune Premier Cru - Cuvée Clos des Avaux</t>
  </si>
  <si>
    <t>Pommard - Cuvée Raymond Cyrot</t>
  </si>
  <si>
    <t>Volnay Santenots Premier Cru - Cuvée Gauvain</t>
  </si>
  <si>
    <t>Beaune Premier Cru - Cuvée Brunet</t>
  </si>
  <si>
    <t>Saint-Romain - Cuvée Joseph Menault</t>
  </si>
  <si>
    <t>Meursault-Porusots Premier Cru - Cuvée Jéhan Humblot</t>
  </si>
  <si>
    <t>Pouilly-Fuissé - Cuvée Françoise Poisard</t>
  </si>
  <si>
    <t>Meursault - Cuvée Loppin</t>
  </si>
  <si>
    <t>Beaune Premier Cru - Cuvée Rousseau-Deslandes</t>
  </si>
  <si>
    <t>Monthélie Premier Cru Les Duresses - Cuvée Lebelin</t>
  </si>
  <si>
    <t>Beaune Premier Cru - Cuvée Maurice Drouhin</t>
  </si>
  <si>
    <t>Santenay - Cuvée Christine Friedberg</t>
  </si>
  <si>
    <t>Savigny-lès-Beaune Premier Cru - Cuvée Fouquerand</t>
  </si>
  <si>
    <t>total blanc + rouge hors frais/ avec frais</t>
  </si>
  <si>
    <t>PP</t>
  </si>
  <si>
    <t>* This lot was sold XXX per hectoliter</t>
  </si>
  <si>
    <t>** This lot was sold XXX per hectoliter</t>
  </si>
  <si>
    <t>*** This price does not include the buyer's premium</t>
  </si>
  <si>
    <t>154th Hospices de Beaune Wine Auction</t>
  </si>
  <si>
    <t>Pommard - Cuvée Billardet</t>
  </si>
  <si>
    <t>Corton-Charlemagne Grand Cru - Cuvée du Roi Soleil</t>
  </si>
  <si>
    <t>F</t>
  </si>
  <si>
    <t>Beaune Blanc Premier Cru - Cuvée Suzanne et Raymond</t>
  </si>
  <si>
    <t>Savigny-lès-Beaune Premier Cru Les Vergelesses - Cuvée Forneret</t>
  </si>
  <si>
    <t>Pommard - Cuvée Suzanne Chaudron</t>
  </si>
  <si>
    <t>Savigny-lès-Beaune Premier Cru - Cuvée Arthur Girard</t>
  </si>
  <si>
    <t>Beaune Premier Cru - Cuvée Hugues et Louis Bétault</t>
  </si>
  <si>
    <t>Beaune Premier Cru - Cuvée Cyrot Chaudron</t>
  </si>
  <si>
    <t>Eaux-de-vie de Marc de Bourgogne de la Récolte 2013</t>
  </si>
  <si>
    <t>Fine de Bourgogne de la Récolte 2013</t>
  </si>
  <si>
    <t>Les pièces des Présidents *** Corton-Bressandes Grand Cru - Cuvée des Présidents</t>
  </si>
  <si>
    <t>16 November 2014 - Sale 3600</t>
  </si>
  <si>
    <t>Pommard Premier Cru Cuvée Dames de la Charité</t>
  </si>
  <si>
    <t>Pernand-Vergelesses Premier Cru - Cuvée Rameau-Lamarosse</t>
  </si>
  <si>
    <t>Lot #</t>
  </si>
  <si>
    <t>Total sold including premium: €8,082,525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</si>
</sst>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8"/>
      <color indexed="8"/>
      <name val="Verdana"/>
      <family val="2"/>
    </font>
    <font>
      <b/>
      <sz val="10"/>
      <name val="Arial"/>
      <family val="2"/>
      <charset val="204"/>
    </font>
    <font>
      <sz val="10"/>
      <name val="Arial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8"/>
      <color theme="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1" fontId="5" fillId="5" borderId="2" xfId="1" applyNumberFormat="1" applyFill="1" applyBorder="1" applyAlignment="1">
      <alignment horizontal="center"/>
    </xf>
    <xf numFmtId="0" fontId="0" fillId="6" borderId="0" xfId="0" applyFill="1"/>
    <xf numFmtId="0" fontId="0" fillId="0" borderId="0" xfId="0" applyFill="1"/>
    <xf numFmtId="0" fontId="0" fillId="7" borderId="0" xfId="0" applyFill="1"/>
    <xf numFmtId="0" fontId="6" fillId="0" borderId="2" xfId="1" applyFont="1" applyFill="1" applyBorder="1" applyAlignment="1">
      <alignment horizontal="center"/>
    </xf>
    <xf numFmtId="1" fontId="6" fillId="0" borderId="2" xfId="1" applyNumberFormat="1" applyFont="1" applyFill="1" applyBorder="1" applyAlignment="1">
      <alignment horizontal="center"/>
    </xf>
    <xf numFmtId="164" fontId="0" fillId="0" borderId="0" xfId="0" applyNumberFormat="1"/>
    <xf numFmtId="0" fontId="2" fillId="8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0" fillId="9" borderId="1" xfId="0" applyNumberFormat="1" applyFill="1" applyBorder="1"/>
    <xf numFmtId="0" fontId="2" fillId="0" borderId="2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/>
    </xf>
    <xf numFmtId="164" fontId="9" fillId="10" borderId="1" xfId="0" applyNumberFormat="1" applyFont="1" applyFill="1" applyBorder="1"/>
    <xf numFmtId="0" fontId="2" fillId="5" borderId="2" xfId="0" applyFont="1" applyFill="1" applyBorder="1" applyAlignment="1">
      <alignment vertical="center"/>
    </xf>
    <xf numFmtId="164" fontId="0" fillId="5" borderId="1" xfId="0" applyNumberFormat="1" applyFill="1" applyBorder="1"/>
    <xf numFmtId="0" fontId="5" fillId="5" borderId="2" xfId="1" applyFont="1" applyFill="1" applyBorder="1" applyAlignment="1">
      <alignment horizontal="center"/>
    </xf>
    <xf numFmtId="1" fontId="5" fillId="11" borderId="2" xfId="1" applyNumberFormat="1" applyFill="1" applyBorder="1" applyAlignment="1">
      <alignment horizontal="center"/>
    </xf>
    <xf numFmtId="0" fontId="2" fillId="11" borderId="1" xfId="0" applyFont="1" applyFill="1" applyBorder="1" applyAlignment="1">
      <alignment vertical="center"/>
    </xf>
    <xf numFmtId="164" fontId="0" fillId="11" borderId="1" xfId="0" applyNumberFormat="1" applyFill="1" applyBorder="1"/>
    <xf numFmtId="0" fontId="5" fillId="11" borderId="2" xfId="1" applyFont="1" applyFill="1" applyBorder="1" applyAlignment="1">
      <alignment horizontal="center"/>
    </xf>
    <xf numFmtId="1" fontId="5" fillId="8" borderId="2" xfId="1" applyNumberFormat="1" applyFill="1" applyBorder="1" applyAlignment="1">
      <alignment horizontal="center"/>
    </xf>
    <xf numFmtId="164" fontId="0" fillId="8" borderId="1" xfId="0" applyNumberFormat="1" applyFill="1" applyBorder="1"/>
    <xf numFmtId="0" fontId="5" fillId="8" borderId="2" xfId="1" applyFont="1" applyFill="1" applyBorder="1" applyAlignment="1">
      <alignment horizontal="center"/>
    </xf>
    <xf numFmtId="164" fontId="0" fillId="0" borderId="0" xfId="0" applyNumberFormat="1" applyFill="1" applyBorder="1"/>
    <xf numFmtId="0" fontId="2" fillId="0" borderId="3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vertical="center"/>
    </xf>
    <xf numFmtId="164" fontId="0" fillId="9" borderId="2" xfId="0" applyNumberFormat="1" applyFill="1" applyBorder="1"/>
    <xf numFmtId="0" fontId="2" fillId="0" borderId="0" xfId="0" applyFont="1" applyFill="1" applyBorder="1" applyAlignment="1">
      <alignment vertical="center"/>
    </xf>
    <xf numFmtId="1" fontId="5" fillId="12" borderId="2" xfId="1" applyNumberFormat="1" applyFill="1" applyBorder="1" applyAlignment="1">
      <alignment horizontal="center"/>
    </xf>
    <xf numFmtId="0" fontId="2" fillId="12" borderId="1" xfId="0" applyFont="1" applyFill="1" applyBorder="1" applyAlignment="1">
      <alignment vertical="center"/>
    </xf>
    <xf numFmtId="164" fontId="0" fillId="12" borderId="1" xfId="0" applyNumberFormat="1" applyFill="1" applyBorder="1"/>
    <xf numFmtId="0" fontId="5" fillId="12" borderId="2" xfId="1" applyFont="1" applyFill="1" applyBorder="1" applyAlignment="1">
      <alignment horizontal="center"/>
    </xf>
    <xf numFmtId="0" fontId="0" fillId="12" borderId="1" xfId="0" applyFill="1" applyBorder="1"/>
    <xf numFmtId="0" fontId="2" fillId="5" borderId="4" xfId="0" applyFont="1" applyFill="1" applyBorder="1" applyAlignment="1">
      <alignment vertical="center"/>
    </xf>
    <xf numFmtId="164" fontId="0" fillId="5" borderId="4" xfId="0" applyNumberFormat="1" applyFill="1" applyBorder="1"/>
    <xf numFmtId="0" fontId="3" fillId="2" borderId="5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4" fontId="10" fillId="10" borderId="6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vertical="center"/>
    </xf>
    <xf numFmtId="164" fontId="9" fillId="10" borderId="1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2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67"/>
  <sheetViews>
    <sheetView tabSelected="1" zoomScale="130" zoomScaleNormal="130" workbookViewId="0">
      <pane xSplit="5" ySplit="5" topLeftCell="F538" activePane="bottomRight" state="frozen"/>
      <selection pane="topRight" activeCell="F1" sqref="F1"/>
      <selection pane="bottomLeft" activeCell="A7" sqref="A7"/>
      <selection pane="bottomRight" activeCell="C126" sqref="C126"/>
    </sheetView>
  </sheetViews>
  <sheetFormatPr defaultColWidth="8.85546875" defaultRowHeight="15" x14ac:dyDescent="0.25"/>
  <cols>
    <col min="2" max="2" width="8.85546875" customWidth="1"/>
    <col min="3" max="3" width="77.28515625" customWidth="1"/>
    <col min="4" max="4" width="14.5703125" style="12" bestFit="1" customWidth="1"/>
    <col min="5" max="5" width="11.85546875" style="12" bestFit="1" customWidth="1"/>
    <col min="6" max="6" width="11.28515625" style="1" customWidth="1"/>
    <col min="7" max="7" width="1" style="1" customWidth="1"/>
    <col min="8" max="50" width="8.85546875" style="1"/>
    <col min="259" max="259" width="77.28515625" bestFit="1" customWidth="1"/>
    <col min="260" max="260" width="11" customWidth="1"/>
    <col min="261" max="261" width="11.42578125" customWidth="1"/>
    <col min="262" max="262" width="2.85546875" customWidth="1"/>
    <col min="263" max="263" width="1" customWidth="1"/>
    <col min="515" max="515" width="77.28515625" bestFit="1" customWidth="1"/>
    <col min="516" max="516" width="11" customWidth="1"/>
    <col min="517" max="517" width="11.42578125" customWidth="1"/>
    <col min="518" max="518" width="2.85546875" customWidth="1"/>
    <col min="519" max="519" width="1" customWidth="1"/>
    <col min="771" max="771" width="77.28515625" bestFit="1" customWidth="1"/>
    <col min="772" max="772" width="11" customWidth="1"/>
    <col min="773" max="773" width="11.42578125" customWidth="1"/>
    <col min="774" max="774" width="2.85546875" customWidth="1"/>
    <col min="775" max="775" width="1" customWidth="1"/>
    <col min="1027" max="1027" width="77.28515625" bestFit="1" customWidth="1"/>
    <col min="1028" max="1028" width="11" customWidth="1"/>
    <col min="1029" max="1029" width="11.42578125" customWidth="1"/>
    <col min="1030" max="1030" width="2.85546875" customWidth="1"/>
    <col min="1031" max="1031" width="1" customWidth="1"/>
    <col min="1283" max="1283" width="77.28515625" bestFit="1" customWidth="1"/>
    <col min="1284" max="1284" width="11" customWidth="1"/>
    <col min="1285" max="1285" width="11.42578125" customWidth="1"/>
    <col min="1286" max="1286" width="2.85546875" customWidth="1"/>
    <col min="1287" max="1287" width="1" customWidth="1"/>
    <col min="1539" max="1539" width="77.28515625" bestFit="1" customWidth="1"/>
    <col min="1540" max="1540" width="11" customWidth="1"/>
    <col min="1541" max="1541" width="11.42578125" customWidth="1"/>
    <col min="1542" max="1542" width="2.85546875" customWidth="1"/>
    <col min="1543" max="1543" width="1" customWidth="1"/>
    <col min="1795" max="1795" width="77.28515625" bestFit="1" customWidth="1"/>
    <col min="1796" max="1796" width="11" customWidth="1"/>
    <col min="1797" max="1797" width="11.42578125" customWidth="1"/>
    <col min="1798" max="1798" width="2.85546875" customWidth="1"/>
    <col min="1799" max="1799" width="1" customWidth="1"/>
    <col min="2051" max="2051" width="77.28515625" bestFit="1" customWidth="1"/>
    <col min="2052" max="2052" width="11" customWidth="1"/>
    <col min="2053" max="2053" width="11.42578125" customWidth="1"/>
    <col min="2054" max="2054" width="2.85546875" customWidth="1"/>
    <col min="2055" max="2055" width="1" customWidth="1"/>
    <col min="2307" max="2307" width="77.28515625" bestFit="1" customWidth="1"/>
    <col min="2308" max="2308" width="11" customWidth="1"/>
    <col min="2309" max="2309" width="11.42578125" customWidth="1"/>
    <col min="2310" max="2310" width="2.85546875" customWidth="1"/>
    <col min="2311" max="2311" width="1" customWidth="1"/>
    <col min="2563" max="2563" width="77.28515625" bestFit="1" customWidth="1"/>
    <col min="2564" max="2564" width="11" customWidth="1"/>
    <col min="2565" max="2565" width="11.42578125" customWidth="1"/>
    <col min="2566" max="2566" width="2.85546875" customWidth="1"/>
    <col min="2567" max="2567" width="1" customWidth="1"/>
    <col min="2819" max="2819" width="77.28515625" bestFit="1" customWidth="1"/>
    <col min="2820" max="2820" width="11" customWidth="1"/>
    <col min="2821" max="2821" width="11.42578125" customWidth="1"/>
    <col min="2822" max="2822" width="2.85546875" customWidth="1"/>
    <col min="2823" max="2823" width="1" customWidth="1"/>
    <col min="3075" max="3075" width="77.28515625" bestFit="1" customWidth="1"/>
    <col min="3076" max="3076" width="11" customWidth="1"/>
    <col min="3077" max="3077" width="11.42578125" customWidth="1"/>
    <col min="3078" max="3078" width="2.85546875" customWidth="1"/>
    <col min="3079" max="3079" width="1" customWidth="1"/>
    <col min="3331" max="3331" width="77.28515625" bestFit="1" customWidth="1"/>
    <col min="3332" max="3332" width="11" customWidth="1"/>
    <col min="3333" max="3333" width="11.42578125" customWidth="1"/>
    <col min="3334" max="3334" width="2.85546875" customWidth="1"/>
    <col min="3335" max="3335" width="1" customWidth="1"/>
    <col min="3587" max="3587" width="77.28515625" bestFit="1" customWidth="1"/>
    <col min="3588" max="3588" width="11" customWidth="1"/>
    <col min="3589" max="3589" width="11.42578125" customWidth="1"/>
    <col min="3590" max="3590" width="2.85546875" customWidth="1"/>
    <col min="3591" max="3591" width="1" customWidth="1"/>
    <col min="3843" max="3843" width="77.28515625" bestFit="1" customWidth="1"/>
    <col min="3844" max="3844" width="11" customWidth="1"/>
    <col min="3845" max="3845" width="11.42578125" customWidth="1"/>
    <col min="3846" max="3846" width="2.85546875" customWidth="1"/>
    <col min="3847" max="3847" width="1" customWidth="1"/>
    <col min="4099" max="4099" width="77.28515625" bestFit="1" customWidth="1"/>
    <col min="4100" max="4100" width="11" customWidth="1"/>
    <col min="4101" max="4101" width="11.42578125" customWidth="1"/>
    <col min="4102" max="4102" width="2.85546875" customWidth="1"/>
    <col min="4103" max="4103" width="1" customWidth="1"/>
    <col min="4355" max="4355" width="77.28515625" bestFit="1" customWidth="1"/>
    <col min="4356" max="4356" width="11" customWidth="1"/>
    <col min="4357" max="4357" width="11.42578125" customWidth="1"/>
    <col min="4358" max="4358" width="2.85546875" customWidth="1"/>
    <col min="4359" max="4359" width="1" customWidth="1"/>
    <col min="4611" max="4611" width="77.28515625" bestFit="1" customWidth="1"/>
    <col min="4612" max="4612" width="11" customWidth="1"/>
    <col min="4613" max="4613" width="11.42578125" customWidth="1"/>
    <col min="4614" max="4614" width="2.85546875" customWidth="1"/>
    <col min="4615" max="4615" width="1" customWidth="1"/>
    <col min="4867" max="4867" width="77.28515625" bestFit="1" customWidth="1"/>
    <col min="4868" max="4868" width="11" customWidth="1"/>
    <col min="4869" max="4869" width="11.42578125" customWidth="1"/>
    <col min="4870" max="4870" width="2.85546875" customWidth="1"/>
    <col min="4871" max="4871" width="1" customWidth="1"/>
    <col min="5123" max="5123" width="77.28515625" bestFit="1" customWidth="1"/>
    <col min="5124" max="5124" width="11" customWidth="1"/>
    <col min="5125" max="5125" width="11.42578125" customWidth="1"/>
    <col min="5126" max="5126" width="2.85546875" customWidth="1"/>
    <col min="5127" max="5127" width="1" customWidth="1"/>
    <col min="5379" max="5379" width="77.28515625" bestFit="1" customWidth="1"/>
    <col min="5380" max="5380" width="11" customWidth="1"/>
    <col min="5381" max="5381" width="11.42578125" customWidth="1"/>
    <col min="5382" max="5382" width="2.85546875" customWidth="1"/>
    <col min="5383" max="5383" width="1" customWidth="1"/>
    <col min="5635" max="5635" width="77.28515625" bestFit="1" customWidth="1"/>
    <col min="5636" max="5636" width="11" customWidth="1"/>
    <col min="5637" max="5637" width="11.42578125" customWidth="1"/>
    <col min="5638" max="5638" width="2.85546875" customWidth="1"/>
    <col min="5639" max="5639" width="1" customWidth="1"/>
    <col min="5891" max="5891" width="77.28515625" bestFit="1" customWidth="1"/>
    <col min="5892" max="5892" width="11" customWidth="1"/>
    <col min="5893" max="5893" width="11.42578125" customWidth="1"/>
    <col min="5894" max="5894" width="2.85546875" customWidth="1"/>
    <col min="5895" max="5895" width="1" customWidth="1"/>
    <col min="6147" max="6147" width="77.28515625" bestFit="1" customWidth="1"/>
    <col min="6148" max="6148" width="11" customWidth="1"/>
    <col min="6149" max="6149" width="11.42578125" customWidth="1"/>
    <col min="6150" max="6150" width="2.85546875" customWidth="1"/>
    <col min="6151" max="6151" width="1" customWidth="1"/>
    <col min="6403" max="6403" width="77.28515625" bestFit="1" customWidth="1"/>
    <col min="6404" max="6404" width="11" customWidth="1"/>
    <col min="6405" max="6405" width="11.42578125" customWidth="1"/>
    <col min="6406" max="6406" width="2.85546875" customWidth="1"/>
    <col min="6407" max="6407" width="1" customWidth="1"/>
    <col min="6659" max="6659" width="77.28515625" bestFit="1" customWidth="1"/>
    <col min="6660" max="6660" width="11" customWidth="1"/>
    <col min="6661" max="6661" width="11.42578125" customWidth="1"/>
    <col min="6662" max="6662" width="2.85546875" customWidth="1"/>
    <col min="6663" max="6663" width="1" customWidth="1"/>
    <col min="6915" max="6915" width="77.28515625" bestFit="1" customWidth="1"/>
    <col min="6916" max="6916" width="11" customWidth="1"/>
    <col min="6917" max="6917" width="11.42578125" customWidth="1"/>
    <col min="6918" max="6918" width="2.85546875" customWidth="1"/>
    <col min="6919" max="6919" width="1" customWidth="1"/>
    <col min="7171" max="7171" width="77.28515625" bestFit="1" customWidth="1"/>
    <col min="7172" max="7172" width="11" customWidth="1"/>
    <col min="7173" max="7173" width="11.42578125" customWidth="1"/>
    <col min="7174" max="7174" width="2.85546875" customWidth="1"/>
    <col min="7175" max="7175" width="1" customWidth="1"/>
    <col min="7427" max="7427" width="77.28515625" bestFit="1" customWidth="1"/>
    <col min="7428" max="7428" width="11" customWidth="1"/>
    <col min="7429" max="7429" width="11.42578125" customWidth="1"/>
    <col min="7430" max="7430" width="2.85546875" customWidth="1"/>
    <col min="7431" max="7431" width="1" customWidth="1"/>
    <col min="7683" max="7683" width="77.28515625" bestFit="1" customWidth="1"/>
    <col min="7684" max="7684" width="11" customWidth="1"/>
    <col min="7685" max="7685" width="11.42578125" customWidth="1"/>
    <col min="7686" max="7686" width="2.85546875" customWidth="1"/>
    <col min="7687" max="7687" width="1" customWidth="1"/>
    <col min="7939" max="7939" width="77.28515625" bestFit="1" customWidth="1"/>
    <col min="7940" max="7940" width="11" customWidth="1"/>
    <col min="7941" max="7941" width="11.42578125" customWidth="1"/>
    <col min="7942" max="7942" width="2.85546875" customWidth="1"/>
    <col min="7943" max="7943" width="1" customWidth="1"/>
    <col min="8195" max="8195" width="77.28515625" bestFit="1" customWidth="1"/>
    <col min="8196" max="8196" width="11" customWidth="1"/>
    <col min="8197" max="8197" width="11.42578125" customWidth="1"/>
    <col min="8198" max="8198" width="2.85546875" customWidth="1"/>
    <col min="8199" max="8199" width="1" customWidth="1"/>
    <col min="8451" max="8451" width="77.28515625" bestFit="1" customWidth="1"/>
    <col min="8452" max="8452" width="11" customWidth="1"/>
    <col min="8453" max="8453" width="11.42578125" customWidth="1"/>
    <col min="8454" max="8454" width="2.85546875" customWidth="1"/>
    <col min="8455" max="8455" width="1" customWidth="1"/>
    <col min="8707" max="8707" width="77.28515625" bestFit="1" customWidth="1"/>
    <col min="8708" max="8708" width="11" customWidth="1"/>
    <col min="8709" max="8709" width="11.42578125" customWidth="1"/>
    <col min="8710" max="8710" width="2.85546875" customWidth="1"/>
    <col min="8711" max="8711" width="1" customWidth="1"/>
    <col min="8963" max="8963" width="77.28515625" bestFit="1" customWidth="1"/>
    <col min="8964" max="8964" width="11" customWidth="1"/>
    <col min="8965" max="8965" width="11.42578125" customWidth="1"/>
    <col min="8966" max="8966" width="2.85546875" customWidth="1"/>
    <col min="8967" max="8967" width="1" customWidth="1"/>
    <col min="9219" max="9219" width="77.28515625" bestFit="1" customWidth="1"/>
    <col min="9220" max="9220" width="11" customWidth="1"/>
    <col min="9221" max="9221" width="11.42578125" customWidth="1"/>
    <col min="9222" max="9222" width="2.85546875" customWidth="1"/>
    <col min="9223" max="9223" width="1" customWidth="1"/>
    <col min="9475" max="9475" width="77.28515625" bestFit="1" customWidth="1"/>
    <col min="9476" max="9476" width="11" customWidth="1"/>
    <col min="9477" max="9477" width="11.42578125" customWidth="1"/>
    <col min="9478" max="9478" width="2.85546875" customWidth="1"/>
    <col min="9479" max="9479" width="1" customWidth="1"/>
    <col min="9731" max="9731" width="77.28515625" bestFit="1" customWidth="1"/>
    <col min="9732" max="9732" width="11" customWidth="1"/>
    <col min="9733" max="9733" width="11.42578125" customWidth="1"/>
    <col min="9734" max="9734" width="2.85546875" customWidth="1"/>
    <col min="9735" max="9735" width="1" customWidth="1"/>
    <col min="9987" max="9987" width="77.28515625" bestFit="1" customWidth="1"/>
    <col min="9988" max="9988" width="11" customWidth="1"/>
    <col min="9989" max="9989" width="11.42578125" customWidth="1"/>
    <col min="9990" max="9990" width="2.85546875" customWidth="1"/>
    <col min="9991" max="9991" width="1" customWidth="1"/>
    <col min="10243" max="10243" width="77.28515625" bestFit="1" customWidth="1"/>
    <col min="10244" max="10244" width="11" customWidth="1"/>
    <col min="10245" max="10245" width="11.42578125" customWidth="1"/>
    <col min="10246" max="10246" width="2.85546875" customWidth="1"/>
    <col min="10247" max="10247" width="1" customWidth="1"/>
    <col min="10499" max="10499" width="77.28515625" bestFit="1" customWidth="1"/>
    <col min="10500" max="10500" width="11" customWidth="1"/>
    <col min="10501" max="10501" width="11.42578125" customWidth="1"/>
    <col min="10502" max="10502" width="2.85546875" customWidth="1"/>
    <col min="10503" max="10503" width="1" customWidth="1"/>
    <col min="10755" max="10755" width="77.28515625" bestFit="1" customWidth="1"/>
    <col min="10756" max="10756" width="11" customWidth="1"/>
    <col min="10757" max="10757" width="11.42578125" customWidth="1"/>
    <col min="10758" max="10758" width="2.85546875" customWidth="1"/>
    <col min="10759" max="10759" width="1" customWidth="1"/>
    <col min="11011" max="11011" width="77.28515625" bestFit="1" customWidth="1"/>
    <col min="11012" max="11012" width="11" customWidth="1"/>
    <col min="11013" max="11013" width="11.42578125" customWidth="1"/>
    <col min="11014" max="11014" width="2.85546875" customWidth="1"/>
    <col min="11015" max="11015" width="1" customWidth="1"/>
    <col min="11267" max="11267" width="77.28515625" bestFit="1" customWidth="1"/>
    <col min="11268" max="11268" width="11" customWidth="1"/>
    <col min="11269" max="11269" width="11.42578125" customWidth="1"/>
    <col min="11270" max="11270" width="2.85546875" customWidth="1"/>
    <col min="11271" max="11271" width="1" customWidth="1"/>
    <col min="11523" max="11523" width="77.28515625" bestFit="1" customWidth="1"/>
    <col min="11524" max="11524" width="11" customWidth="1"/>
    <col min="11525" max="11525" width="11.42578125" customWidth="1"/>
    <col min="11526" max="11526" width="2.85546875" customWidth="1"/>
    <col min="11527" max="11527" width="1" customWidth="1"/>
    <col min="11779" max="11779" width="77.28515625" bestFit="1" customWidth="1"/>
    <col min="11780" max="11780" width="11" customWidth="1"/>
    <col min="11781" max="11781" width="11.42578125" customWidth="1"/>
    <col min="11782" max="11782" width="2.85546875" customWidth="1"/>
    <col min="11783" max="11783" width="1" customWidth="1"/>
    <col min="12035" max="12035" width="77.28515625" bestFit="1" customWidth="1"/>
    <col min="12036" max="12036" width="11" customWidth="1"/>
    <col min="12037" max="12037" width="11.42578125" customWidth="1"/>
    <col min="12038" max="12038" width="2.85546875" customWidth="1"/>
    <col min="12039" max="12039" width="1" customWidth="1"/>
    <col min="12291" max="12291" width="77.28515625" bestFit="1" customWidth="1"/>
    <col min="12292" max="12292" width="11" customWidth="1"/>
    <col min="12293" max="12293" width="11.42578125" customWidth="1"/>
    <col min="12294" max="12294" width="2.85546875" customWidth="1"/>
    <col min="12295" max="12295" width="1" customWidth="1"/>
    <col min="12547" max="12547" width="77.28515625" bestFit="1" customWidth="1"/>
    <col min="12548" max="12548" width="11" customWidth="1"/>
    <col min="12549" max="12549" width="11.42578125" customWidth="1"/>
    <col min="12550" max="12550" width="2.85546875" customWidth="1"/>
    <col min="12551" max="12551" width="1" customWidth="1"/>
    <col min="12803" max="12803" width="77.28515625" bestFit="1" customWidth="1"/>
    <col min="12804" max="12804" width="11" customWidth="1"/>
    <col min="12805" max="12805" width="11.42578125" customWidth="1"/>
    <col min="12806" max="12806" width="2.85546875" customWidth="1"/>
    <col min="12807" max="12807" width="1" customWidth="1"/>
    <col min="13059" max="13059" width="77.28515625" bestFit="1" customWidth="1"/>
    <col min="13060" max="13060" width="11" customWidth="1"/>
    <col min="13061" max="13061" width="11.42578125" customWidth="1"/>
    <col min="13062" max="13062" width="2.85546875" customWidth="1"/>
    <col min="13063" max="13063" width="1" customWidth="1"/>
    <col min="13315" max="13315" width="77.28515625" bestFit="1" customWidth="1"/>
    <col min="13316" max="13316" width="11" customWidth="1"/>
    <col min="13317" max="13317" width="11.42578125" customWidth="1"/>
    <col min="13318" max="13318" width="2.85546875" customWidth="1"/>
    <col min="13319" max="13319" width="1" customWidth="1"/>
    <col min="13571" max="13571" width="77.28515625" bestFit="1" customWidth="1"/>
    <col min="13572" max="13572" width="11" customWidth="1"/>
    <col min="13573" max="13573" width="11.42578125" customWidth="1"/>
    <col min="13574" max="13574" width="2.85546875" customWidth="1"/>
    <col min="13575" max="13575" width="1" customWidth="1"/>
    <col min="13827" max="13827" width="77.28515625" bestFit="1" customWidth="1"/>
    <col min="13828" max="13828" width="11" customWidth="1"/>
    <col min="13829" max="13829" width="11.42578125" customWidth="1"/>
    <col min="13830" max="13830" width="2.85546875" customWidth="1"/>
    <col min="13831" max="13831" width="1" customWidth="1"/>
    <col min="14083" max="14083" width="77.28515625" bestFit="1" customWidth="1"/>
    <col min="14084" max="14084" width="11" customWidth="1"/>
    <col min="14085" max="14085" width="11.42578125" customWidth="1"/>
    <col min="14086" max="14086" width="2.85546875" customWidth="1"/>
    <col min="14087" max="14087" width="1" customWidth="1"/>
    <col min="14339" max="14339" width="77.28515625" bestFit="1" customWidth="1"/>
    <col min="14340" max="14340" width="11" customWidth="1"/>
    <col min="14341" max="14341" width="11.42578125" customWidth="1"/>
    <col min="14342" max="14342" width="2.85546875" customWidth="1"/>
    <col min="14343" max="14343" width="1" customWidth="1"/>
    <col min="14595" max="14595" width="77.28515625" bestFit="1" customWidth="1"/>
    <col min="14596" max="14596" width="11" customWidth="1"/>
    <col min="14597" max="14597" width="11.42578125" customWidth="1"/>
    <col min="14598" max="14598" width="2.85546875" customWidth="1"/>
    <col min="14599" max="14599" width="1" customWidth="1"/>
    <col min="14851" max="14851" width="77.28515625" bestFit="1" customWidth="1"/>
    <col min="14852" max="14852" width="11" customWidth="1"/>
    <col min="14853" max="14853" width="11.42578125" customWidth="1"/>
    <col min="14854" max="14854" width="2.85546875" customWidth="1"/>
    <col min="14855" max="14855" width="1" customWidth="1"/>
    <col min="15107" max="15107" width="77.28515625" bestFit="1" customWidth="1"/>
    <col min="15108" max="15108" width="11" customWidth="1"/>
    <col min="15109" max="15109" width="11.42578125" customWidth="1"/>
    <col min="15110" max="15110" width="2.85546875" customWidth="1"/>
    <col min="15111" max="15111" width="1" customWidth="1"/>
    <col min="15363" max="15363" width="77.28515625" bestFit="1" customWidth="1"/>
    <col min="15364" max="15364" width="11" customWidth="1"/>
    <col min="15365" max="15365" width="11.42578125" customWidth="1"/>
    <col min="15366" max="15366" width="2.85546875" customWidth="1"/>
    <col min="15367" max="15367" width="1" customWidth="1"/>
    <col min="15619" max="15619" width="77.28515625" bestFit="1" customWidth="1"/>
    <col min="15620" max="15620" width="11" customWidth="1"/>
    <col min="15621" max="15621" width="11.42578125" customWidth="1"/>
    <col min="15622" max="15622" width="2.85546875" customWidth="1"/>
    <col min="15623" max="15623" width="1" customWidth="1"/>
    <col min="15875" max="15875" width="77.28515625" bestFit="1" customWidth="1"/>
    <col min="15876" max="15876" width="11" customWidth="1"/>
    <col min="15877" max="15877" width="11.42578125" customWidth="1"/>
    <col min="15878" max="15878" width="2.85546875" customWidth="1"/>
    <col min="15879" max="15879" width="1" customWidth="1"/>
    <col min="16131" max="16131" width="77.28515625" bestFit="1" customWidth="1"/>
    <col min="16132" max="16132" width="11" customWidth="1"/>
    <col min="16133" max="16133" width="11.42578125" customWidth="1"/>
    <col min="16134" max="16134" width="2.85546875" customWidth="1"/>
    <col min="16135" max="16135" width="1" customWidth="1"/>
  </cols>
  <sheetData>
    <row r="1" spans="1:50" x14ac:dyDescent="0.25">
      <c r="A1" s="50" t="s">
        <v>52</v>
      </c>
      <c r="B1" s="50"/>
      <c r="C1" s="50"/>
      <c r="D1" s="44"/>
      <c r="E1" s="44"/>
    </row>
    <row r="2" spans="1:50" ht="17.25" customHeight="1" x14ac:dyDescent="0.25">
      <c r="A2" s="49" t="s">
        <v>65</v>
      </c>
      <c r="B2" s="49"/>
      <c r="C2" s="49"/>
      <c r="D2" s="43"/>
      <c r="E2" s="43"/>
    </row>
    <row r="3" spans="1:50" ht="17.25" customHeight="1" x14ac:dyDescent="0.25">
      <c r="A3" s="51" t="s">
        <v>69</v>
      </c>
      <c r="B3" s="51"/>
      <c r="C3" s="51"/>
      <c r="D3" s="52">
        <f>D540+D546</f>
        <v>7568154.4000000004</v>
      </c>
      <c r="E3" s="45">
        <f>(E547)</f>
        <v>8082525.2079999996</v>
      </c>
    </row>
    <row r="4" spans="1:50" ht="17.25" customHeight="1" x14ac:dyDescent="0.25">
      <c r="A4" s="48" t="s">
        <v>0</v>
      </c>
      <c r="B4" s="48"/>
      <c r="C4" s="48"/>
      <c r="D4" s="42"/>
      <c r="E4" s="42"/>
    </row>
    <row r="5" spans="1:50" ht="43.5" customHeight="1" x14ac:dyDescent="0.25">
      <c r="A5" s="2" t="s">
        <v>68</v>
      </c>
      <c r="B5" s="2" t="s">
        <v>1</v>
      </c>
      <c r="C5" s="2" t="s">
        <v>2</v>
      </c>
      <c r="D5" s="3" t="s">
        <v>3</v>
      </c>
      <c r="E5" s="4" t="s">
        <v>4</v>
      </c>
    </row>
    <row r="6" spans="1:50" s="7" customFormat="1" ht="12.75" customHeight="1" x14ac:dyDescent="0.25">
      <c r="A6" s="5">
        <v>1</v>
      </c>
      <c r="B6" s="6" t="s">
        <v>5</v>
      </c>
      <c r="C6" s="20" t="s">
        <v>6</v>
      </c>
      <c r="D6" s="21">
        <v>8000</v>
      </c>
      <c r="E6" s="21">
        <f>D6*1.07</f>
        <v>8560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s="7" customFormat="1" ht="12.75" customHeight="1" x14ac:dyDescent="0.25">
      <c r="A7" s="5">
        <v>2</v>
      </c>
      <c r="B7" s="6" t="s">
        <v>5</v>
      </c>
      <c r="C7" s="20" t="s">
        <v>6</v>
      </c>
      <c r="D7" s="21">
        <v>8000</v>
      </c>
      <c r="E7" s="21">
        <f>D7*1.07</f>
        <v>8560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s="7" customFormat="1" ht="12.75" customHeight="1" x14ac:dyDescent="0.25">
      <c r="A8" s="5">
        <v>3</v>
      </c>
      <c r="B8" s="6" t="s">
        <v>5</v>
      </c>
      <c r="C8" s="20" t="s">
        <v>6</v>
      </c>
      <c r="D8" s="21">
        <v>8000</v>
      </c>
      <c r="E8" s="21">
        <f>D8*1.07</f>
        <v>8560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s="7" customFormat="1" ht="12.75" customHeight="1" x14ac:dyDescent="0.25">
      <c r="A9" s="5">
        <v>4</v>
      </c>
      <c r="B9" s="6" t="s">
        <v>5</v>
      </c>
      <c r="C9" s="20" t="s">
        <v>6</v>
      </c>
      <c r="D9" s="21">
        <v>7500</v>
      </c>
      <c r="E9" s="21">
        <f>D9*1.07</f>
        <v>8025.0000000000009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s="7" customFormat="1" ht="12.75" customHeight="1" x14ac:dyDescent="0.25">
      <c r="A10" s="5">
        <v>5</v>
      </c>
      <c r="B10" s="6" t="s">
        <v>7</v>
      </c>
      <c r="C10" s="20" t="s">
        <v>6</v>
      </c>
      <c r="D10" s="21">
        <v>7500</v>
      </c>
      <c r="E10" s="21">
        <f>D10*1.07</f>
        <v>8025.0000000000009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s="7" customFormat="1" ht="12.75" customHeight="1" x14ac:dyDescent="0.25">
      <c r="A11" s="5">
        <v>6</v>
      </c>
      <c r="B11" s="6" t="s">
        <v>7</v>
      </c>
      <c r="C11" s="20" t="s">
        <v>6</v>
      </c>
      <c r="D11" s="21">
        <v>7500</v>
      </c>
      <c r="E11" s="21">
        <f>D11*1.07</f>
        <v>8025.0000000000009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s="7" customFormat="1" ht="12.75" customHeight="1" x14ac:dyDescent="0.25">
      <c r="A12" s="5">
        <v>7</v>
      </c>
      <c r="B12" s="6" t="s">
        <v>7</v>
      </c>
      <c r="C12" s="20" t="s">
        <v>6</v>
      </c>
      <c r="D12" s="21">
        <v>7500</v>
      </c>
      <c r="E12" s="21">
        <f>D12*1.07</f>
        <v>8025.0000000000009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s="7" customFormat="1" ht="12.75" customHeight="1" x14ac:dyDescent="0.25">
      <c r="A13" s="5">
        <v>8</v>
      </c>
      <c r="B13" s="6" t="s">
        <v>7</v>
      </c>
      <c r="C13" s="20" t="s">
        <v>6</v>
      </c>
      <c r="D13" s="21">
        <v>7500</v>
      </c>
      <c r="E13" s="21">
        <f>D13*1.07</f>
        <v>8025.0000000000009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s="7" customFormat="1" ht="12.75" customHeight="1" x14ac:dyDescent="0.25">
      <c r="A14" s="5">
        <v>9</v>
      </c>
      <c r="B14" s="6" t="s">
        <v>7</v>
      </c>
      <c r="C14" s="20" t="s">
        <v>6</v>
      </c>
      <c r="D14" s="21">
        <v>7500</v>
      </c>
      <c r="E14" s="21">
        <f>D14*1.07</f>
        <v>8025.0000000000009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s="7" customFormat="1" ht="12" customHeight="1" x14ac:dyDescent="0.25">
      <c r="A15" s="5">
        <v>10</v>
      </c>
      <c r="B15" s="6" t="s">
        <v>8</v>
      </c>
      <c r="C15" s="20" t="s">
        <v>6</v>
      </c>
      <c r="D15" s="21">
        <v>7500</v>
      </c>
      <c r="E15" s="21">
        <f>D15*1.07</f>
        <v>8025.0000000000009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s="7" customFormat="1" ht="12.75" customHeight="1" x14ac:dyDescent="0.25">
      <c r="A16" s="5">
        <v>11</v>
      </c>
      <c r="B16" s="6" t="s">
        <v>8</v>
      </c>
      <c r="C16" s="20" t="s">
        <v>6</v>
      </c>
      <c r="D16" s="21">
        <v>7500</v>
      </c>
      <c r="E16" s="21">
        <f>D16*1.07</f>
        <v>8025.0000000000009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s="7" customFormat="1" ht="12.75" customHeight="1" x14ac:dyDescent="0.25">
      <c r="A17" s="5">
        <v>12</v>
      </c>
      <c r="B17" s="6" t="s">
        <v>8</v>
      </c>
      <c r="C17" s="20" t="s">
        <v>6</v>
      </c>
      <c r="D17" s="21">
        <v>7500</v>
      </c>
      <c r="E17" s="21">
        <f>D17*1.07</f>
        <v>8025.0000000000009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s="7" customFormat="1" ht="12.75" customHeight="1" x14ac:dyDescent="0.25">
      <c r="A18" s="5">
        <v>13</v>
      </c>
      <c r="B18" s="6" t="s">
        <v>8</v>
      </c>
      <c r="C18" s="20" t="s">
        <v>6</v>
      </c>
      <c r="D18" s="21">
        <v>7500</v>
      </c>
      <c r="E18" s="21">
        <f>D18*1.07</f>
        <v>8025.0000000000009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s="7" customFormat="1" ht="12.75" customHeight="1" x14ac:dyDescent="0.25">
      <c r="A19" s="5">
        <v>14</v>
      </c>
      <c r="B19" s="6" t="s">
        <v>8</v>
      </c>
      <c r="C19" s="20" t="s">
        <v>6</v>
      </c>
      <c r="D19" s="21">
        <v>8000</v>
      </c>
      <c r="E19" s="21">
        <f>D19*1.07</f>
        <v>8560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s="7" customFormat="1" ht="12.75" customHeight="1" x14ac:dyDescent="0.25">
      <c r="A20" s="5">
        <v>15</v>
      </c>
      <c r="B20" s="35" t="s">
        <v>5</v>
      </c>
      <c r="C20" s="36" t="s">
        <v>66</v>
      </c>
      <c r="D20" s="37">
        <v>10000</v>
      </c>
      <c r="E20" s="37">
        <f>D20*1.07</f>
        <v>10700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s="7" customFormat="1" ht="12.75" customHeight="1" x14ac:dyDescent="0.25">
      <c r="A21" s="5">
        <v>16</v>
      </c>
      <c r="B21" s="35" t="s">
        <v>5</v>
      </c>
      <c r="C21" s="36" t="s">
        <v>66</v>
      </c>
      <c r="D21" s="37">
        <v>9500</v>
      </c>
      <c r="E21" s="37">
        <f>D21*1.07</f>
        <v>10165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s="7" customFormat="1" ht="12.75" customHeight="1" x14ac:dyDescent="0.25">
      <c r="A22" s="5">
        <v>17</v>
      </c>
      <c r="B22" s="35" t="s">
        <v>5</v>
      </c>
      <c r="C22" s="36" t="s">
        <v>66</v>
      </c>
      <c r="D22" s="37">
        <v>8500</v>
      </c>
      <c r="E22" s="37">
        <f>D22*1.07</f>
        <v>9095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s="7" customFormat="1" ht="12.75" customHeight="1" x14ac:dyDescent="0.25">
      <c r="A23" s="5">
        <v>18</v>
      </c>
      <c r="B23" s="38" t="s">
        <v>5</v>
      </c>
      <c r="C23" s="36" t="s">
        <v>66</v>
      </c>
      <c r="D23" s="37">
        <v>8500</v>
      </c>
      <c r="E23" s="37">
        <f>D23*1.07</f>
        <v>9095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s="7" customFormat="1" ht="12.75" customHeight="1" x14ac:dyDescent="0.25">
      <c r="A24" s="5">
        <v>19</v>
      </c>
      <c r="B24" s="38" t="s">
        <v>7</v>
      </c>
      <c r="C24" s="36" t="s">
        <v>66</v>
      </c>
      <c r="D24" s="37">
        <v>8000</v>
      </c>
      <c r="E24" s="37">
        <f>D24*1.07</f>
        <v>8560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s="7" customFormat="1" ht="12.75" customHeight="1" x14ac:dyDescent="0.25">
      <c r="A25" s="5">
        <v>20</v>
      </c>
      <c r="B25" s="38" t="s">
        <v>7</v>
      </c>
      <c r="C25" s="36" t="s">
        <v>66</v>
      </c>
      <c r="D25" s="37">
        <v>8000</v>
      </c>
      <c r="E25" s="37">
        <f>D25*1.07</f>
        <v>8560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s="7" customFormat="1" ht="12.75" customHeight="1" x14ac:dyDescent="0.25">
      <c r="A26" s="5">
        <v>21</v>
      </c>
      <c r="B26" s="38" t="s">
        <v>7</v>
      </c>
      <c r="C26" s="36" t="s">
        <v>66</v>
      </c>
      <c r="D26" s="37">
        <v>8000</v>
      </c>
      <c r="E26" s="37">
        <f>D26*1.07</f>
        <v>8560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s="7" customFormat="1" ht="12.75" customHeight="1" x14ac:dyDescent="0.25">
      <c r="A27" s="5">
        <v>22</v>
      </c>
      <c r="B27" s="38" t="s">
        <v>7</v>
      </c>
      <c r="C27" s="36" t="s">
        <v>66</v>
      </c>
      <c r="D27" s="37">
        <v>8000</v>
      </c>
      <c r="E27" s="37">
        <f>D27*1.07</f>
        <v>8560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s="7" customFormat="1" ht="12.75" customHeight="1" x14ac:dyDescent="0.25">
      <c r="A28" s="5">
        <v>23</v>
      </c>
      <c r="B28" s="38" t="s">
        <v>8</v>
      </c>
      <c r="C28" s="36" t="s">
        <v>66</v>
      </c>
      <c r="D28" s="37">
        <v>8000</v>
      </c>
      <c r="E28" s="37">
        <f>D28*1.07</f>
        <v>8560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s="7" customFormat="1" ht="12.75" customHeight="1" x14ac:dyDescent="0.25">
      <c r="A29" s="5">
        <v>24</v>
      </c>
      <c r="B29" s="38" t="s">
        <v>8</v>
      </c>
      <c r="C29" s="36" t="s">
        <v>66</v>
      </c>
      <c r="D29" s="37">
        <v>8000</v>
      </c>
      <c r="E29" s="37">
        <f>D29*1.07</f>
        <v>8560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s="7" customFormat="1" ht="12.75" customHeight="1" x14ac:dyDescent="0.25">
      <c r="A30" s="5">
        <v>25</v>
      </c>
      <c r="B30" s="38" t="s">
        <v>8</v>
      </c>
      <c r="C30" s="36" t="s">
        <v>66</v>
      </c>
      <c r="D30" s="37">
        <v>8000</v>
      </c>
      <c r="E30" s="37">
        <f>D30*1.07</f>
        <v>8560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s="7" customFormat="1" ht="12.75" customHeight="1" x14ac:dyDescent="0.25">
      <c r="A31" s="5">
        <v>26</v>
      </c>
      <c r="B31" s="35" t="s">
        <v>8</v>
      </c>
      <c r="C31" s="36" t="s">
        <v>66</v>
      </c>
      <c r="D31" s="37">
        <v>8000</v>
      </c>
      <c r="E31" s="37">
        <f>D31*1.07</f>
        <v>8560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s="7" customFormat="1" ht="12.75" customHeight="1" x14ac:dyDescent="0.25">
      <c r="A32" s="5">
        <v>27</v>
      </c>
      <c r="B32" s="6" t="s">
        <v>5</v>
      </c>
      <c r="C32" s="14" t="s">
        <v>9</v>
      </c>
      <c r="D32" s="21">
        <v>7000</v>
      </c>
      <c r="E32" s="21">
        <f>D32*1.07</f>
        <v>7490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s="8" customFormat="1" x14ac:dyDescent="0.25">
      <c r="A33" s="5">
        <v>28</v>
      </c>
      <c r="B33" s="6" t="s">
        <v>5</v>
      </c>
      <c r="C33" s="14" t="s">
        <v>9</v>
      </c>
      <c r="D33" s="21">
        <v>7500</v>
      </c>
      <c r="E33" s="21">
        <f>D33*1.07</f>
        <v>8025.0000000000009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s="8" customFormat="1" x14ac:dyDescent="0.25">
      <c r="A34" s="5">
        <v>29</v>
      </c>
      <c r="B34" s="6" t="s">
        <v>5</v>
      </c>
      <c r="C34" s="14" t="s">
        <v>9</v>
      </c>
      <c r="D34" s="21">
        <v>7500</v>
      </c>
      <c r="E34" s="21">
        <f>D34*1.07</f>
        <v>8025.0000000000009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s="8" customFormat="1" x14ac:dyDescent="0.25">
      <c r="A35" s="5">
        <v>30</v>
      </c>
      <c r="B35" s="6" t="s">
        <v>5</v>
      </c>
      <c r="C35" s="14" t="s">
        <v>9</v>
      </c>
      <c r="D35" s="21">
        <v>7500</v>
      </c>
      <c r="E35" s="21">
        <f>D35*1.07</f>
        <v>8025.0000000000009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s="8" customFormat="1" x14ac:dyDescent="0.25">
      <c r="A36" s="5">
        <v>31</v>
      </c>
      <c r="B36" s="6" t="s">
        <v>5</v>
      </c>
      <c r="C36" s="14" t="s">
        <v>9</v>
      </c>
      <c r="D36" s="21">
        <v>7200</v>
      </c>
      <c r="E36" s="21">
        <f>D36*1.07</f>
        <v>7704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s="8" customFormat="1" x14ac:dyDescent="0.25">
      <c r="A37" s="5">
        <v>32</v>
      </c>
      <c r="B37" s="6" t="s">
        <v>7</v>
      </c>
      <c r="C37" s="14" t="s">
        <v>9</v>
      </c>
      <c r="D37" s="21">
        <v>7200</v>
      </c>
      <c r="E37" s="21">
        <f>D37*1.07</f>
        <v>7704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s="8" customFormat="1" x14ac:dyDescent="0.25">
      <c r="A38" s="5">
        <v>33</v>
      </c>
      <c r="B38" s="6" t="s">
        <v>7</v>
      </c>
      <c r="C38" s="14" t="s">
        <v>9</v>
      </c>
      <c r="D38" s="21">
        <v>7200</v>
      </c>
      <c r="E38" s="21">
        <f>D38*1.07</f>
        <v>7704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s="8" customFormat="1" x14ac:dyDescent="0.25">
      <c r="A39" s="5">
        <v>34</v>
      </c>
      <c r="B39" s="6" t="s">
        <v>7</v>
      </c>
      <c r="C39" s="14" t="s">
        <v>9</v>
      </c>
      <c r="D39" s="21">
        <v>7200</v>
      </c>
      <c r="E39" s="21">
        <f>D39*1.07</f>
        <v>7704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s="8" customFormat="1" x14ac:dyDescent="0.25">
      <c r="A40" s="5">
        <v>35</v>
      </c>
      <c r="B40" s="6" t="s">
        <v>7</v>
      </c>
      <c r="C40" s="14" t="s">
        <v>9</v>
      </c>
      <c r="D40" s="21">
        <v>7200</v>
      </c>
      <c r="E40" s="21">
        <f>D40*1.07</f>
        <v>7704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s="8" customFormat="1" x14ac:dyDescent="0.25">
      <c r="A41" s="5">
        <v>36</v>
      </c>
      <c r="B41" s="6" t="s">
        <v>7</v>
      </c>
      <c r="C41" s="14" t="s">
        <v>9</v>
      </c>
      <c r="D41" s="21">
        <v>7200</v>
      </c>
      <c r="E41" s="21">
        <f>D41*1.07</f>
        <v>7704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s="8" customFormat="1" x14ac:dyDescent="0.25">
      <c r="A42" s="5">
        <v>37</v>
      </c>
      <c r="B42" s="6" t="s">
        <v>8</v>
      </c>
      <c r="C42" s="14" t="s">
        <v>9</v>
      </c>
      <c r="D42" s="21">
        <v>7500</v>
      </c>
      <c r="E42" s="21">
        <f>D42*1.07</f>
        <v>8025.0000000000009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s="8" customFormat="1" x14ac:dyDescent="0.25">
      <c r="A43" s="5">
        <v>38</v>
      </c>
      <c r="B43" s="6" t="s">
        <v>8</v>
      </c>
      <c r="C43" s="14" t="s">
        <v>9</v>
      </c>
      <c r="D43" s="21">
        <v>7000</v>
      </c>
      <c r="E43" s="21">
        <f>D43*1.07</f>
        <v>7490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s="8" customFormat="1" x14ac:dyDescent="0.25">
      <c r="A44" s="5">
        <v>39</v>
      </c>
      <c r="B44" s="6" t="s">
        <v>8</v>
      </c>
      <c r="C44" s="14" t="s">
        <v>9</v>
      </c>
      <c r="D44" s="21">
        <v>7000</v>
      </c>
      <c r="E44" s="21">
        <f>D44*1.07</f>
        <v>7490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s="8" customFormat="1" x14ac:dyDescent="0.25">
      <c r="A45" s="5">
        <v>40</v>
      </c>
      <c r="B45" s="6" t="s">
        <v>8</v>
      </c>
      <c r="C45" s="14" t="s">
        <v>9</v>
      </c>
      <c r="D45" s="21">
        <v>7500</v>
      </c>
      <c r="E45" s="21">
        <f>D45*1.07</f>
        <v>8025.0000000000009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s="8" customFormat="1" x14ac:dyDescent="0.25">
      <c r="A46" s="5">
        <v>41</v>
      </c>
      <c r="B46" s="6" t="s">
        <v>8</v>
      </c>
      <c r="C46" s="14" t="s">
        <v>9</v>
      </c>
      <c r="D46" s="21">
        <v>7200</v>
      </c>
      <c r="E46" s="21">
        <f>D46*1.07</f>
        <v>7704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s="8" customFormat="1" x14ac:dyDescent="0.25">
      <c r="A47" s="5">
        <v>42</v>
      </c>
      <c r="B47" s="35" t="s">
        <v>5</v>
      </c>
      <c r="C47" s="36" t="s">
        <v>10</v>
      </c>
      <c r="D47" s="37">
        <v>7700</v>
      </c>
      <c r="E47" s="37">
        <f>D47*1.07</f>
        <v>8239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s="8" customFormat="1" x14ac:dyDescent="0.25">
      <c r="A48" s="5">
        <v>43</v>
      </c>
      <c r="B48" s="35" t="s">
        <v>5</v>
      </c>
      <c r="C48" s="36" t="s">
        <v>10</v>
      </c>
      <c r="D48" s="37">
        <v>7700</v>
      </c>
      <c r="E48" s="37">
        <f>D48*1.07</f>
        <v>8239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s="8" customFormat="1" x14ac:dyDescent="0.25">
      <c r="A49" s="5">
        <v>44</v>
      </c>
      <c r="B49" s="35" t="s">
        <v>5</v>
      </c>
      <c r="C49" s="36" t="s">
        <v>10</v>
      </c>
      <c r="D49" s="37">
        <v>7700</v>
      </c>
      <c r="E49" s="37">
        <f>D49*1.07</f>
        <v>8239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s="8" customFormat="1" x14ac:dyDescent="0.25">
      <c r="A50" s="5">
        <v>45</v>
      </c>
      <c r="B50" s="35" t="s">
        <v>5</v>
      </c>
      <c r="C50" s="36" t="s">
        <v>10</v>
      </c>
      <c r="D50" s="37">
        <v>7700</v>
      </c>
      <c r="E50" s="37">
        <f>D50*1.07</f>
        <v>8239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s="8" customFormat="1" x14ac:dyDescent="0.25">
      <c r="A51" s="5">
        <v>46</v>
      </c>
      <c r="B51" s="35" t="s">
        <v>5</v>
      </c>
      <c r="C51" s="36" t="s">
        <v>10</v>
      </c>
      <c r="D51" s="37">
        <v>7700</v>
      </c>
      <c r="E51" s="37">
        <f>D51*1.07</f>
        <v>8239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s="8" customFormat="1" x14ac:dyDescent="0.25">
      <c r="A52" s="5">
        <v>47</v>
      </c>
      <c r="B52" s="35" t="s">
        <v>7</v>
      </c>
      <c r="C52" s="36" t="s">
        <v>10</v>
      </c>
      <c r="D52" s="37">
        <v>7800</v>
      </c>
      <c r="E52" s="37">
        <f>D52*1.07</f>
        <v>8346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s="8" customFormat="1" x14ac:dyDescent="0.25">
      <c r="A53" s="5">
        <v>48</v>
      </c>
      <c r="B53" s="35" t="s">
        <v>7</v>
      </c>
      <c r="C53" s="36" t="s">
        <v>10</v>
      </c>
      <c r="D53" s="37">
        <v>7800</v>
      </c>
      <c r="E53" s="37">
        <f>D53*1.07</f>
        <v>8346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s="8" customFormat="1" x14ac:dyDescent="0.25">
      <c r="A54" s="5">
        <v>49</v>
      </c>
      <c r="B54" s="35" t="s">
        <v>7</v>
      </c>
      <c r="C54" s="36" t="s">
        <v>10</v>
      </c>
      <c r="D54" s="37">
        <v>7800</v>
      </c>
      <c r="E54" s="37">
        <f>D54*1.07</f>
        <v>8346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s="8" customFormat="1" x14ac:dyDescent="0.25">
      <c r="A55" s="5">
        <v>50</v>
      </c>
      <c r="B55" s="35" t="s">
        <v>7</v>
      </c>
      <c r="C55" s="36" t="s">
        <v>10</v>
      </c>
      <c r="D55" s="37">
        <v>7800</v>
      </c>
      <c r="E55" s="37">
        <f>D55*1.07</f>
        <v>8346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s="8" customFormat="1" x14ac:dyDescent="0.25">
      <c r="A56" s="5">
        <v>51</v>
      </c>
      <c r="B56" s="35" t="s">
        <v>7</v>
      </c>
      <c r="C56" s="36" t="s">
        <v>10</v>
      </c>
      <c r="D56" s="37">
        <v>7800</v>
      </c>
      <c r="E56" s="37">
        <f>D56*1.07</f>
        <v>8346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s="8" customFormat="1" x14ac:dyDescent="0.25">
      <c r="A57" s="5">
        <v>52</v>
      </c>
      <c r="B57" s="38" t="s">
        <v>8</v>
      </c>
      <c r="C57" s="36" t="s">
        <v>10</v>
      </c>
      <c r="D57" s="37">
        <v>8100</v>
      </c>
      <c r="E57" s="37">
        <f>D57*1.07</f>
        <v>8667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s="7" customFormat="1" x14ac:dyDescent="0.25">
      <c r="A58" s="5">
        <v>53</v>
      </c>
      <c r="B58" s="38" t="s">
        <v>8</v>
      </c>
      <c r="C58" s="36" t="s">
        <v>10</v>
      </c>
      <c r="D58" s="37">
        <v>8100</v>
      </c>
      <c r="E58" s="37">
        <f>D58*1.07</f>
        <v>8667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s="7" customFormat="1" x14ac:dyDescent="0.25">
      <c r="A59" s="5">
        <v>54</v>
      </c>
      <c r="B59" s="38" t="s">
        <v>8</v>
      </c>
      <c r="C59" s="36" t="s">
        <v>10</v>
      </c>
      <c r="D59" s="37">
        <v>8100</v>
      </c>
      <c r="E59" s="37">
        <f>D59*1.07</f>
        <v>8667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s="7" customFormat="1" x14ac:dyDescent="0.25">
      <c r="A60" s="5">
        <v>55</v>
      </c>
      <c r="B60" s="38" t="s">
        <v>8</v>
      </c>
      <c r="C60" s="36" t="s">
        <v>10</v>
      </c>
      <c r="D60" s="37">
        <v>8000</v>
      </c>
      <c r="E60" s="37">
        <f>D60*1.07</f>
        <v>8560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s="7" customFormat="1" x14ac:dyDescent="0.25">
      <c r="A61" s="5">
        <v>56</v>
      </c>
      <c r="B61" s="38" t="s">
        <v>8</v>
      </c>
      <c r="C61" s="36" t="s">
        <v>10</v>
      </c>
      <c r="D61" s="37">
        <v>8000</v>
      </c>
      <c r="E61" s="37">
        <f>D61*1.07</f>
        <v>8560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s="7" customFormat="1" x14ac:dyDescent="0.25">
      <c r="A62" s="5">
        <v>57</v>
      </c>
      <c r="B62" s="38" t="s">
        <v>8</v>
      </c>
      <c r="C62" s="36" t="s">
        <v>10</v>
      </c>
      <c r="D62" s="37">
        <v>8500</v>
      </c>
      <c r="E62" s="37">
        <f>D62*1.07</f>
        <v>9095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s="7" customFormat="1" x14ac:dyDescent="0.25">
      <c r="A63" s="5">
        <v>58</v>
      </c>
      <c r="B63" s="6" t="s">
        <v>5</v>
      </c>
      <c r="C63" s="14" t="s">
        <v>11</v>
      </c>
      <c r="D63" s="21">
        <v>70000</v>
      </c>
      <c r="E63" s="21">
        <f>D63*1.07</f>
        <v>74900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s="7" customFormat="1" x14ac:dyDescent="0.25">
      <c r="A64" s="5">
        <v>59</v>
      </c>
      <c r="B64" s="6" t="s">
        <v>7</v>
      </c>
      <c r="C64" s="14" t="s">
        <v>11</v>
      </c>
      <c r="D64" s="21">
        <v>66000</v>
      </c>
      <c r="E64" s="21">
        <f>D64*1.07</f>
        <v>70620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s="7" customFormat="1" x14ac:dyDescent="0.25">
      <c r="A65" s="5">
        <v>60</v>
      </c>
      <c r="B65" s="6" t="s">
        <v>8</v>
      </c>
      <c r="C65" s="14" t="s">
        <v>11</v>
      </c>
      <c r="D65" s="21">
        <v>65000</v>
      </c>
      <c r="E65" s="21">
        <f>D65*1.07</f>
        <v>69550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s="7" customFormat="1" x14ac:dyDescent="0.25">
      <c r="A66" s="5">
        <v>61</v>
      </c>
      <c r="B66" s="6" t="s">
        <v>18</v>
      </c>
      <c r="C66" s="14" t="s">
        <v>11</v>
      </c>
      <c r="D66" s="21">
        <v>66000</v>
      </c>
      <c r="E66" s="21">
        <f>D66*1.07</f>
        <v>70620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s="7" customFormat="1" x14ac:dyDescent="0.25">
      <c r="A67" s="5">
        <v>62</v>
      </c>
      <c r="B67" s="35" t="s">
        <v>5</v>
      </c>
      <c r="C67" s="36" t="s">
        <v>12</v>
      </c>
      <c r="D67" s="37">
        <v>16000</v>
      </c>
      <c r="E67" s="37">
        <f>D67*1.07</f>
        <v>17120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s="7" customFormat="1" x14ac:dyDescent="0.25">
      <c r="A68" s="5">
        <v>63</v>
      </c>
      <c r="B68" s="35" t="s">
        <v>5</v>
      </c>
      <c r="C68" s="36" t="s">
        <v>12</v>
      </c>
      <c r="D68" s="37">
        <v>16000</v>
      </c>
      <c r="E68" s="37">
        <f>D68*1.07</f>
        <v>17120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s="7" customFormat="1" x14ac:dyDescent="0.25">
      <c r="A69" s="5">
        <v>64</v>
      </c>
      <c r="B69" s="35" t="s">
        <v>5</v>
      </c>
      <c r="C69" s="36" t="s">
        <v>12</v>
      </c>
      <c r="D69" s="37">
        <v>16000</v>
      </c>
      <c r="E69" s="37">
        <f>D69*1.07</f>
        <v>17120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s="7" customFormat="1" x14ac:dyDescent="0.25">
      <c r="A70" s="5">
        <v>65</v>
      </c>
      <c r="B70" s="35" t="s">
        <v>5</v>
      </c>
      <c r="C70" s="36" t="s">
        <v>12</v>
      </c>
      <c r="D70" s="37">
        <v>15000</v>
      </c>
      <c r="E70" s="37">
        <f>D70*1.07</f>
        <v>16050.000000000002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s="7" customFormat="1" x14ac:dyDescent="0.25">
      <c r="A71" s="5">
        <v>66</v>
      </c>
      <c r="B71" s="38" t="s">
        <v>5</v>
      </c>
      <c r="C71" s="36" t="s">
        <v>12</v>
      </c>
      <c r="D71" s="37">
        <v>15000</v>
      </c>
      <c r="E71" s="37">
        <f>D71*1.07</f>
        <v>16050.000000000002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s="7" customFormat="1" x14ac:dyDescent="0.25">
      <c r="A72" s="5">
        <v>67</v>
      </c>
      <c r="B72" s="38" t="s">
        <v>5</v>
      </c>
      <c r="C72" s="36" t="s">
        <v>12</v>
      </c>
      <c r="D72" s="37">
        <v>15000</v>
      </c>
      <c r="E72" s="37">
        <f>D72*1.07</f>
        <v>16050.000000000002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s="7" customFormat="1" x14ac:dyDescent="0.25">
      <c r="A73" s="5">
        <v>68</v>
      </c>
      <c r="B73" s="38" t="s">
        <v>5</v>
      </c>
      <c r="C73" s="36" t="s">
        <v>12</v>
      </c>
      <c r="D73" s="37">
        <v>15000</v>
      </c>
      <c r="E73" s="37">
        <f>D73*1.07</f>
        <v>16050.000000000002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s="7" customFormat="1" x14ac:dyDescent="0.25">
      <c r="A74" s="5">
        <v>69</v>
      </c>
      <c r="B74" s="38" t="s">
        <v>7</v>
      </c>
      <c r="C74" s="36" t="s">
        <v>12</v>
      </c>
      <c r="D74" s="37">
        <v>15000</v>
      </c>
      <c r="E74" s="37">
        <f>D74*1.07</f>
        <v>16050.000000000002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s="7" customFormat="1" x14ac:dyDescent="0.25">
      <c r="A75" s="5">
        <v>70</v>
      </c>
      <c r="B75" s="38" t="s">
        <v>7</v>
      </c>
      <c r="C75" s="36" t="s">
        <v>12</v>
      </c>
      <c r="D75" s="37">
        <v>15000</v>
      </c>
      <c r="E75" s="37">
        <f>D75*1.07</f>
        <v>16050.000000000002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s="7" customFormat="1" x14ac:dyDescent="0.25">
      <c r="A76" s="5">
        <v>71</v>
      </c>
      <c r="B76" s="38" t="s">
        <v>7</v>
      </c>
      <c r="C76" s="36" t="s">
        <v>12</v>
      </c>
      <c r="D76" s="37">
        <v>15000</v>
      </c>
      <c r="E76" s="37">
        <f>D76*1.07</f>
        <v>16050.000000000002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s="7" customFormat="1" x14ac:dyDescent="0.25">
      <c r="A77" s="5">
        <v>72</v>
      </c>
      <c r="B77" s="38" t="s">
        <v>7</v>
      </c>
      <c r="C77" s="36" t="s">
        <v>12</v>
      </c>
      <c r="D77" s="37">
        <v>15000</v>
      </c>
      <c r="E77" s="37">
        <f>D77*1.07</f>
        <v>16050.000000000002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s="7" customFormat="1" x14ac:dyDescent="0.25">
      <c r="A78" s="5">
        <v>73</v>
      </c>
      <c r="B78" s="38" t="s">
        <v>7</v>
      </c>
      <c r="C78" s="36" t="s">
        <v>12</v>
      </c>
      <c r="D78" s="37">
        <v>15000</v>
      </c>
      <c r="E78" s="37">
        <f>D78*1.07</f>
        <v>16050.000000000002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s="7" customFormat="1" x14ac:dyDescent="0.25">
      <c r="A79" s="5">
        <v>74</v>
      </c>
      <c r="B79" s="38" t="s">
        <v>7</v>
      </c>
      <c r="C79" s="36" t="s">
        <v>12</v>
      </c>
      <c r="D79" s="37">
        <v>15000</v>
      </c>
      <c r="E79" s="37">
        <f>D79*1.07</f>
        <v>16050.000000000002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s="7" customFormat="1" x14ac:dyDescent="0.25">
      <c r="A80" s="5">
        <v>75</v>
      </c>
      <c r="B80" s="35" t="s">
        <v>7</v>
      </c>
      <c r="C80" s="36" t="s">
        <v>12</v>
      </c>
      <c r="D80" s="37">
        <v>15000</v>
      </c>
      <c r="E80" s="37">
        <f>D80*1.07</f>
        <v>16050.000000000002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s="7" customFormat="1" x14ac:dyDescent="0.25">
      <c r="A81" s="5">
        <v>76</v>
      </c>
      <c r="B81" s="35" t="s">
        <v>7</v>
      </c>
      <c r="C81" s="36" t="s">
        <v>12</v>
      </c>
      <c r="D81" s="37">
        <v>15500</v>
      </c>
      <c r="E81" s="37">
        <f>D81*1.07</f>
        <v>16585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s="7" customFormat="1" x14ac:dyDescent="0.25">
      <c r="A82" s="5">
        <v>77</v>
      </c>
      <c r="B82" s="35" t="s">
        <v>8</v>
      </c>
      <c r="C82" s="36" t="s">
        <v>12</v>
      </c>
      <c r="D82" s="37">
        <v>18000</v>
      </c>
      <c r="E82" s="37">
        <f>D82*1.07</f>
        <v>19260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s="7" customFormat="1" x14ac:dyDescent="0.25">
      <c r="A83" s="5">
        <v>78</v>
      </c>
      <c r="B83" s="35" t="s">
        <v>8</v>
      </c>
      <c r="C83" s="36" t="s">
        <v>12</v>
      </c>
      <c r="D83" s="37">
        <v>16000</v>
      </c>
      <c r="E83" s="37">
        <f>D83*1.07</f>
        <v>17120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s="7" customFormat="1" x14ac:dyDescent="0.25">
      <c r="A84" s="5">
        <v>79</v>
      </c>
      <c r="B84" s="35" t="s">
        <v>8</v>
      </c>
      <c r="C84" s="36" t="s">
        <v>12</v>
      </c>
      <c r="D84" s="37">
        <v>16500</v>
      </c>
      <c r="E84" s="37">
        <f>D84*1.07</f>
        <v>17655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5">
      <c r="A85" s="5">
        <v>80</v>
      </c>
      <c r="B85" s="35" t="s">
        <v>8</v>
      </c>
      <c r="C85" s="36" t="s">
        <v>12</v>
      </c>
      <c r="D85" s="37">
        <v>16000</v>
      </c>
      <c r="E85" s="37">
        <f>D85*1.07</f>
        <v>17120</v>
      </c>
    </row>
    <row r="86" spans="1:50" x14ac:dyDescent="0.25">
      <c r="A86" s="5">
        <v>81</v>
      </c>
      <c r="B86" s="35" t="s">
        <v>8</v>
      </c>
      <c r="C86" s="36" t="s">
        <v>12</v>
      </c>
      <c r="D86" s="37">
        <v>16500</v>
      </c>
      <c r="E86" s="37">
        <f>D86*1.07</f>
        <v>17655</v>
      </c>
    </row>
    <row r="87" spans="1:50" x14ac:dyDescent="0.25">
      <c r="A87" s="5">
        <v>82</v>
      </c>
      <c r="B87" s="35" t="s">
        <v>8</v>
      </c>
      <c r="C87" s="36" t="s">
        <v>12</v>
      </c>
      <c r="D87" s="37">
        <v>16500</v>
      </c>
      <c r="E87" s="37">
        <f>D87*1.07</f>
        <v>17655</v>
      </c>
    </row>
    <row r="88" spans="1:50" x14ac:dyDescent="0.25">
      <c r="A88" s="5">
        <v>83</v>
      </c>
      <c r="B88" s="35" t="s">
        <v>8</v>
      </c>
      <c r="C88" s="36" t="s">
        <v>12</v>
      </c>
      <c r="D88" s="37">
        <v>17000</v>
      </c>
      <c r="E88" s="37">
        <f>D88*1.07</f>
        <v>18190</v>
      </c>
    </row>
    <row r="89" spans="1:50" x14ac:dyDescent="0.25">
      <c r="A89" s="5">
        <v>84</v>
      </c>
      <c r="B89" s="38" t="s">
        <v>8</v>
      </c>
      <c r="C89" s="36" t="s">
        <v>12</v>
      </c>
      <c r="D89" s="37">
        <v>17000</v>
      </c>
      <c r="E89" s="37">
        <f>D89*1.07</f>
        <v>18190</v>
      </c>
    </row>
    <row r="90" spans="1:50" x14ac:dyDescent="0.25">
      <c r="A90" s="5">
        <v>85</v>
      </c>
      <c r="B90" s="22" t="s">
        <v>5</v>
      </c>
      <c r="C90" s="14" t="s">
        <v>13</v>
      </c>
      <c r="D90" s="21">
        <v>7500</v>
      </c>
      <c r="E90" s="21">
        <f>D90*1.07</f>
        <v>8025.0000000000009</v>
      </c>
    </row>
    <row r="91" spans="1:50" x14ac:dyDescent="0.25">
      <c r="A91" s="5">
        <v>86</v>
      </c>
      <c r="B91" s="22" t="s">
        <v>5</v>
      </c>
      <c r="C91" s="14" t="s">
        <v>13</v>
      </c>
      <c r="D91" s="21">
        <v>7500</v>
      </c>
      <c r="E91" s="21">
        <f>D91*1.07</f>
        <v>8025.0000000000009</v>
      </c>
    </row>
    <row r="92" spans="1:50" x14ac:dyDescent="0.25">
      <c r="A92" s="5">
        <v>87</v>
      </c>
      <c r="B92" s="6" t="s">
        <v>5</v>
      </c>
      <c r="C92" s="14" t="s">
        <v>13</v>
      </c>
      <c r="D92" s="21">
        <v>7800</v>
      </c>
      <c r="E92" s="21">
        <f>D92*1.07</f>
        <v>8346</v>
      </c>
    </row>
    <row r="93" spans="1:50" x14ac:dyDescent="0.25">
      <c r="A93" s="5">
        <v>88</v>
      </c>
      <c r="B93" s="6" t="s">
        <v>7</v>
      </c>
      <c r="C93" s="14" t="s">
        <v>13</v>
      </c>
      <c r="D93" s="21">
        <v>7500</v>
      </c>
      <c r="E93" s="21">
        <f>D93*1.07</f>
        <v>8025.0000000000009</v>
      </c>
    </row>
    <row r="94" spans="1:50" x14ac:dyDescent="0.25">
      <c r="A94" s="5">
        <v>89</v>
      </c>
      <c r="B94" s="6" t="s">
        <v>7</v>
      </c>
      <c r="C94" s="14" t="s">
        <v>13</v>
      </c>
      <c r="D94" s="21">
        <v>7500</v>
      </c>
      <c r="E94" s="21">
        <f>D94*1.07</f>
        <v>8025.0000000000009</v>
      </c>
    </row>
    <row r="95" spans="1:50" x14ac:dyDescent="0.25">
      <c r="A95" s="5">
        <v>90</v>
      </c>
      <c r="B95" s="6" t="s">
        <v>7</v>
      </c>
      <c r="C95" s="14" t="s">
        <v>13</v>
      </c>
      <c r="D95" s="21">
        <v>7500</v>
      </c>
      <c r="E95" s="21">
        <f>D95*1.07</f>
        <v>8025.0000000000009</v>
      </c>
    </row>
    <row r="96" spans="1:50" x14ac:dyDescent="0.25">
      <c r="A96" s="5">
        <v>91</v>
      </c>
      <c r="B96" s="35" t="s">
        <v>5</v>
      </c>
      <c r="C96" s="36" t="s">
        <v>14</v>
      </c>
      <c r="D96" s="37">
        <v>12000</v>
      </c>
      <c r="E96" s="37">
        <f>D96*1.07</f>
        <v>12840</v>
      </c>
    </row>
    <row r="97" spans="1:5" x14ac:dyDescent="0.25">
      <c r="A97" s="5">
        <v>92</v>
      </c>
      <c r="B97" s="35" t="s">
        <v>5</v>
      </c>
      <c r="C97" s="36" t="s">
        <v>14</v>
      </c>
      <c r="D97" s="37">
        <v>12000</v>
      </c>
      <c r="E97" s="37">
        <f>D97*1.07</f>
        <v>12840</v>
      </c>
    </row>
    <row r="98" spans="1:5" x14ac:dyDescent="0.25">
      <c r="A98" s="5">
        <v>93</v>
      </c>
      <c r="B98" s="38" t="s">
        <v>7</v>
      </c>
      <c r="C98" s="36" t="s">
        <v>14</v>
      </c>
      <c r="D98" s="37">
        <v>13000</v>
      </c>
      <c r="E98" s="37">
        <f>D98*1.07</f>
        <v>13910</v>
      </c>
    </row>
    <row r="99" spans="1:5" x14ac:dyDescent="0.25">
      <c r="A99" s="5">
        <v>94</v>
      </c>
      <c r="B99" s="38" t="s">
        <v>7</v>
      </c>
      <c r="C99" s="36" t="s">
        <v>14</v>
      </c>
      <c r="D99" s="37">
        <v>13500</v>
      </c>
      <c r="E99" s="37">
        <f>D99*1.07</f>
        <v>14445</v>
      </c>
    </row>
    <row r="100" spans="1:5" x14ac:dyDescent="0.25">
      <c r="A100" s="5">
        <v>95</v>
      </c>
      <c r="B100" s="38" t="s">
        <v>8</v>
      </c>
      <c r="C100" s="36" t="s">
        <v>14</v>
      </c>
      <c r="D100" s="37">
        <v>13000</v>
      </c>
      <c r="E100" s="37">
        <f>D100*1.07</f>
        <v>13910</v>
      </c>
    </row>
    <row r="101" spans="1:5" x14ac:dyDescent="0.25">
      <c r="A101" s="5">
        <v>96</v>
      </c>
      <c r="B101" s="38" t="s">
        <v>8</v>
      </c>
      <c r="C101" s="36" t="s">
        <v>14</v>
      </c>
      <c r="D101" s="37">
        <v>14000</v>
      </c>
      <c r="E101" s="37">
        <f>D101*1.07</f>
        <v>14980</v>
      </c>
    </row>
    <row r="102" spans="1:5" x14ac:dyDescent="0.25">
      <c r="A102" s="5">
        <v>97</v>
      </c>
      <c r="B102" s="22" t="s">
        <v>5</v>
      </c>
      <c r="C102" s="14" t="s">
        <v>15</v>
      </c>
      <c r="D102" s="21">
        <v>6700</v>
      </c>
      <c r="E102" s="21">
        <f>D102*1.07</f>
        <v>7169</v>
      </c>
    </row>
    <row r="103" spans="1:5" x14ac:dyDescent="0.25">
      <c r="A103" s="5">
        <v>98</v>
      </c>
      <c r="B103" s="22" t="s">
        <v>5</v>
      </c>
      <c r="C103" s="14" t="s">
        <v>15</v>
      </c>
      <c r="D103" s="21">
        <v>7000</v>
      </c>
      <c r="E103" s="21">
        <f>D103*1.07</f>
        <v>7490</v>
      </c>
    </row>
    <row r="104" spans="1:5" x14ac:dyDescent="0.25">
      <c r="A104" s="5">
        <v>99</v>
      </c>
      <c r="B104" s="22" t="s">
        <v>5</v>
      </c>
      <c r="C104" s="14" t="s">
        <v>15</v>
      </c>
      <c r="D104" s="21">
        <v>7200</v>
      </c>
      <c r="E104" s="21">
        <f>D104*1.07</f>
        <v>7704</v>
      </c>
    </row>
    <row r="105" spans="1:5" x14ac:dyDescent="0.25">
      <c r="A105" s="5">
        <v>100</v>
      </c>
      <c r="B105" s="6" t="s">
        <v>7</v>
      </c>
      <c r="C105" s="14" t="s">
        <v>15</v>
      </c>
      <c r="D105" s="21">
        <v>7500</v>
      </c>
      <c r="E105" s="21">
        <f>D105*1.07</f>
        <v>8025.0000000000009</v>
      </c>
    </row>
    <row r="106" spans="1:5" x14ac:dyDescent="0.25">
      <c r="A106" s="5">
        <v>101</v>
      </c>
      <c r="B106" s="6" t="s">
        <v>7</v>
      </c>
      <c r="C106" s="14" t="s">
        <v>15</v>
      </c>
      <c r="D106" s="21">
        <v>7000</v>
      </c>
      <c r="E106" s="21">
        <f>D106*1.07</f>
        <v>7490</v>
      </c>
    </row>
    <row r="107" spans="1:5" x14ac:dyDescent="0.25">
      <c r="A107" s="5">
        <v>102</v>
      </c>
      <c r="B107" s="6" t="s">
        <v>7</v>
      </c>
      <c r="C107" s="14" t="s">
        <v>15</v>
      </c>
      <c r="D107" s="21">
        <v>6500</v>
      </c>
      <c r="E107" s="21">
        <f>D107*1.07</f>
        <v>6955</v>
      </c>
    </row>
    <row r="108" spans="1:5" x14ac:dyDescent="0.25">
      <c r="A108" s="5">
        <v>103</v>
      </c>
      <c r="B108" s="35" t="s">
        <v>5</v>
      </c>
      <c r="C108" s="36" t="s">
        <v>16</v>
      </c>
      <c r="D108" s="37">
        <v>8000</v>
      </c>
      <c r="E108" s="37">
        <f>D108*1.07</f>
        <v>8560</v>
      </c>
    </row>
    <row r="109" spans="1:5" x14ac:dyDescent="0.25">
      <c r="A109" s="5">
        <v>104</v>
      </c>
      <c r="B109" s="35" t="s">
        <v>5</v>
      </c>
      <c r="C109" s="36" t="s">
        <v>16</v>
      </c>
      <c r="D109" s="37">
        <v>8000</v>
      </c>
      <c r="E109" s="37">
        <f>D109*1.07</f>
        <v>8560</v>
      </c>
    </row>
    <row r="110" spans="1:5" x14ac:dyDescent="0.25">
      <c r="A110" s="5">
        <v>105</v>
      </c>
      <c r="B110" s="35" t="s">
        <v>5</v>
      </c>
      <c r="C110" s="36" t="s">
        <v>16</v>
      </c>
      <c r="D110" s="37">
        <v>8000</v>
      </c>
      <c r="E110" s="37">
        <f>D110*1.07</f>
        <v>8560</v>
      </c>
    </row>
    <row r="111" spans="1:5" x14ac:dyDescent="0.25">
      <c r="A111" s="5">
        <v>106</v>
      </c>
      <c r="B111" s="38" t="s">
        <v>5</v>
      </c>
      <c r="C111" s="36" t="s">
        <v>16</v>
      </c>
      <c r="D111" s="37">
        <v>8000</v>
      </c>
      <c r="E111" s="37">
        <f>D111*1.07</f>
        <v>8560</v>
      </c>
    </row>
    <row r="112" spans="1:5" x14ac:dyDescent="0.25">
      <c r="A112" s="5">
        <v>107</v>
      </c>
      <c r="B112" s="38" t="s">
        <v>5</v>
      </c>
      <c r="C112" s="36" t="s">
        <v>16</v>
      </c>
      <c r="D112" s="37">
        <v>8000</v>
      </c>
      <c r="E112" s="37">
        <f>D112*1.07</f>
        <v>8560</v>
      </c>
    </row>
    <row r="113" spans="1:50" x14ac:dyDescent="0.25">
      <c r="A113" s="5">
        <v>108</v>
      </c>
      <c r="B113" s="38" t="s">
        <v>7</v>
      </c>
      <c r="C113" s="36" t="s">
        <v>16</v>
      </c>
      <c r="D113" s="37">
        <v>8000</v>
      </c>
      <c r="E113" s="37">
        <f>D113*1.07</f>
        <v>8560</v>
      </c>
    </row>
    <row r="114" spans="1:50" x14ac:dyDescent="0.25">
      <c r="A114" s="5">
        <v>109</v>
      </c>
      <c r="B114" s="35" t="s">
        <v>7</v>
      </c>
      <c r="C114" s="36" t="s">
        <v>16</v>
      </c>
      <c r="D114" s="37">
        <v>8000</v>
      </c>
      <c r="E114" s="37">
        <f>D114*1.07</f>
        <v>8560</v>
      </c>
    </row>
    <row r="115" spans="1:50" s="7" customFormat="1" x14ac:dyDescent="0.25">
      <c r="A115" s="5">
        <v>110</v>
      </c>
      <c r="B115" s="35" t="s">
        <v>7</v>
      </c>
      <c r="C115" s="36" t="s">
        <v>16</v>
      </c>
      <c r="D115" s="37">
        <v>8000</v>
      </c>
      <c r="E115" s="37">
        <f>D115*1.07</f>
        <v>8560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s="7" customFormat="1" x14ac:dyDescent="0.25">
      <c r="A116" s="5">
        <v>111</v>
      </c>
      <c r="B116" s="35" t="s">
        <v>7</v>
      </c>
      <c r="C116" s="36" t="s">
        <v>16</v>
      </c>
      <c r="D116" s="37">
        <v>8000</v>
      </c>
      <c r="E116" s="37">
        <f>D116*1.07</f>
        <v>8560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s="7" customFormat="1" x14ac:dyDescent="0.25">
      <c r="A117" s="5">
        <v>112</v>
      </c>
      <c r="B117" s="35" t="s">
        <v>7</v>
      </c>
      <c r="C117" s="36" t="s">
        <v>16</v>
      </c>
      <c r="D117" s="37">
        <v>8000</v>
      </c>
      <c r="E117" s="37">
        <f>D117*1.07</f>
        <v>8560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x14ac:dyDescent="0.25">
      <c r="A118" s="5">
        <v>113</v>
      </c>
      <c r="B118" s="35" t="s">
        <v>8</v>
      </c>
      <c r="C118" s="36" t="s">
        <v>16</v>
      </c>
      <c r="D118" s="37">
        <v>8000</v>
      </c>
      <c r="E118" s="37">
        <f>D118*1.07</f>
        <v>8560</v>
      </c>
    </row>
    <row r="119" spans="1:50" x14ac:dyDescent="0.25">
      <c r="A119" s="5">
        <v>114</v>
      </c>
      <c r="B119" s="38" t="s">
        <v>8</v>
      </c>
      <c r="C119" s="36" t="s">
        <v>16</v>
      </c>
      <c r="D119" s="37">
        <v>8000</v>
      </c>
      <c r="E119" s="37">
        <f>D119*1.07</f>
        <v>8560</v>
      </c>
    </row>
    <row r="120" spans="1:50" x14ac:dyDescent="0.25">
      <c r="A120" s="5">
        <v>115</v>
      </c>
      <c r="B120" s="38" t="s">
        <v>8</v>
      </c>
      <c r="C120" s="36" t="s">
        <v>16</v>
      </c>
      <c r="D120" s="37">
        <v>8000</v>
      </c>
      <c r="E120" s="37">
        <f>D120*1.07</f>
        <v>8560</v>
      </c>
    </row>
    <row r="121" spans="1:50" x14ac:dyDescent="0.25">
      <c r="A121" s="5">
        <v>116</v>
      </c>
      <c r="B121" s="38" t="s">
        <v>8</v>
      </c>
      <c r="C121" s="36" t="s">
        <v>16</v>
      </c>
      <c r="D121" s="37">
        <v>8000</v>
      </c>
      <c r="E121" s="37">
        <f>D121*1.07</f>
        <v>8560</v>
      </c>
    </row>
    <row r="122" spans="1:50" x14ac:dyDescent="0.25">
      <c r="A122" s="5">
        <v>117</v>
      </c>
      <c r="B122" s="38" t="s">
        <v>8</v>
      </c>
      <c r="C122" s="36" t="s">
        <v>16</v>
      </c>
      <c r="D122" s="37">
        <v>8000</v>
      </c>
      <c r="E122" s="37">
        <f>D122*1.07</f>
        <v>8560</v>
      </c>
    </row>
    <row r="123" spans="1:50" x14ac:dyDescent="0.25">
      <c r="A123" s="5">
        <v>118</v>
      </c>
      <c r="B123" s="38" t="s">
        <v>8</v>
      </c>
      <c r="C123" s="36" t="s">
        <v>16</v>
      </c>
      <c r="D123" s="37">
        <v>8000</v>
      </c>
      <c r="E123" s="37">
        <f>D123*1.07</f>
        <v>8560</v>
      </c>
    </row>
    <row r="124" spans="1:50" x14ac:dyDescent="0.25">
      <c r="A124" s="5">
        <v>119</v>
      </c>
      <c r="B124" s="22" t="s">
        <v>5</v>
      </c>
      <c r="C124" s="14" t="s">
        <v>53</v>
      </c>
      <c r="D124" s="21">
        <v>7800</v>
      </c>
      <c r="E124" s="21">
        <f>D124*1.07</f>
        <v>8346</v>
      </c>
    </row>
    <row r="125" spans="1:50" x14ac:dyDescent="0.25">
      <c r="A125" s="5">
        <v>120</v>
      </c>
      <c r="B125" s="22" t="s">
        <v>5</v>
      </c>
      <c r="C125" s="14" t="s">
        <v>53</v>
      </c>
      <c r="D125" s="21">
        <v>7500</v>
      </c>
      <c r="E125" s="21">
        <f>D125*1.07</f>
        <v>8025.0000000000009</v>
      </c>
    </row>
    <row r="126" spans="1:50" x14ac:dyDescent="0.25">
      <c r="A126" s="5">
        <v>121</v>
      </c>
      <c r="B126" s="6" t="s">
        <v>5</v>
      </c>
      <c r="C126" s="14" t="s">
        <v>53</v>
      </c>
      <c r="D126" s="21">
        <v>7500</v>
      </c>
      <c r="E126" s="21">
        <f>D126*1.07</f>
        <v>8025.0000000000009</v>
      </c>
    </row>
    <row r="127" spans="1:50" x14ac:dyDescent="0.25">
      <c r="A127" s="5">
        <v>122</v>
      </c>
      <c r="B127" s="22" t="s">
        <v>7</v>
      </c>
      <c r="C127" s="14" t="s">
        <v>53</v>
      </c>
      <c r="D127" s="21">
        <v>7800</v>
      </c>
      <c r="E127" s="21">
        <f>D127*1.07</f>
        <v>8346</v>
      </c>
    </row>
    <row r="128" spans="1:50" x14ac:dyDescent="0.25">
      <c r="A128" s="5">
        <v>123</v>
      </c>
      <c r="B128" s="22" t="s">
        <v>7</v>
      </c>
      <c r="C128" s="14" t="s">
        <v>53</v>
      </c>
      <c r="D128" s="21">
        <v>7500</v>
      </c>
      <c r="E128" s="21">
        <f>D128*1.07</f>
        <v>8025.0000000000009</v>
      </c>
    </row>
    <row r="129" spans="1:5" x14ac:dyDescent="0.25">
      <c r="A129" s="5">
        <v>124</v>
      </c>
      <c r="B129" s="22" t="s">
        <v>7</v>
      </c>
      <c r="C129" s="14" t="s">
        <v>53</v>
      </c>
      <c r="D129" s="21">
        <v>7500</v>
      </c>
      <c r="E129" s="21">
        <f>D129*1.07</f>
        <v>8025.0000000000009</v>
      </c>
    </row>
    <row r="130" spans="1:5" x14ac:dyDescent="0.25">
      <c r="A130" s="5">
        <v>125</v>
      </c>
      <c r="B130" s="38" t="s">
        <v>5</v>
      </c>
      <c r="C130" s="36" t="s">
        <v>17</v>
      </c>
      <c r="D130" s="37">
        <v>45000</v>
      </c>
      <c r="E130" s="37">
        <f>D130*1.07</f>
        <v>48150</v>
      </c>
    </row>
    <row r="131" spans="1:5" x14ac:dyDescent="0.25">
      <c r="A131" s="5">
        <v>126</v>
      </c>
      <c r="B131" s="38" t="s">
        <v>5</v>
      </c>
      <c r="C131" s="36" t="s">
        <v>17</v>
      </c>
      <c r="D131" s="37">
        <v>45000</v>
      </c>
      <c r="E131" s="37">
        <f>D131*1.07</f>
        <v>48150</v>
      </c>
    </row>
    <row r="132" spans="1:5" x14ac:dyDescent="0.25">
      <c r="A132" s="5">
        <v>127</v>
      </c>
      <c r="B132" s="38" t="s">
        <v>5</v>
      </c>
      <c r="C132" s="36" t="s">
        <v>17</v>
      </c>
      <c r="D132" s="37">
        <v>45000</v>
      </c>
      <c r="E132" s="37">
        <f>D132*1.07</f>
        <v>48150</v>
      </c>
    </row>
    <row r="133" spans="1:5" x14ac:dyDescent="0.25">
      <c r="A133" s="5">
        <v>128</v>
      </c>
      <c r="B133" s="38" t="s">
        <v>5</v>
      </c>
      <c r="C133" s="36" t="s">
        <v>17</v>
      </c>
      <c r="D133" s="37">
        <v>40000</v>
      </c>
      <c r="E133" s="37">
        <f>D133*1.07</f>
        <v>42800</v>
      </c>
    </row>
    <row r="134" spans="1:5" x14ac:dyDescent="0.25">
      <c r="A134" s="5">
        <v>129</v>
      </c>
      <c r="B134" s="35" t="s">
        <v>5</v>
      </c>
      <c r="C134" s="36" t="s">
        <v>17</v>
      </c>
      <c r="D134" s="37">
        <v>42000</v>
      </c>
      <c r="E134" s="37">
        <f>D134*1.07</f>
        <v>44940</v>
      </c>
    </row>
    <row r="135" spans="1:5" x14ac:dyDescent="0.25">
      <c r="A135" s="5">
        <v>130</v>
      </c>
      <c r="B135" s="35" t="s">
        <v>7</v>
      </c>
      <c r="C135" s="36" t="s">
        <v>17</v>
      </c>
      <c r="D135" s="37">
        <v>40000</v>
      </c>
      <c r="E135" s="37">
        <f>D135*1.07</f>
        <v>42800</v>
      </c>
    </row>
    <row r="136" spans="1:5" x14ac:dyDescent="0.25">
      <c r="A136" s="5">
        <v>131</v>
      </c>
      <c r="B136" s="35" t="s">
        <v>7</v>
      </c>
      <c r="C136" s="36" t="s">
        <v>17</v>
      </c>
      <c r="D136" s="37">
        <v>41000</v>
      </c>
      <c r="E136" s="37">
        <f>D136*1.07</f>
        <v>43870</v>
      </c>
    </row>
    <row r="137" spans="1:5" x14ac:dyDescent="0.25">
      <c r="A137" s="5">
        <v>132</v>
      </c>
      <c r="B137" s="35" t="s">
        <v>7</v>
      </c>
      <c r="C137" s="36" t="s">
        <v>17</v>
      </c>
      <c r="D137" s="37">
        <v>41000</v>
      </c>
      <c r="E137" s="37">
        <f>D137*1.07</f>
        <v>43870</v>
      </c>
    </row>
    <row r="138" spans="1:5" x14ac:dyDescent="0.25">
      <c r="A138" s="5">
        <v>133</v>
      </c>
      <c r="B138" s="35" t="s">
        <v>7</v>
      </c>
      <c r="C138" s="36" t="s">
        <v>17</v>
      </c>
      <c r="D138" s="37">
        <v>40000</v>
      </c>
      <c r="E138" s="37">
        <f>D138*1.07</f>
        <v>42800</v>
      </c>
    </row>
    <row r="139" spans="1:5" x14ac:dyDescent="0.25">
      <c r="A139" s="5">
        <v>134</v>
      </c>
      <c r="B139" s="38" t="s">
        <v>7</v>
      </c>
      <c r="C139" s="36" t="s">
        <v>17</v>
      </c>
      <c r="D139" s="37">
        <v>40000</v>
      </c>
      <c r="E139" s="37">
        <f>D139*1.07</f>
        <v>42800</v>
      </c>
    </row>
    <row r="140" spans="1:5" x14ac:dyDescent="0.25">
      <c r="A140" s="5">
        <v>135</v>
      </c>
      <c r="B140" s="35" t="s">
        <v>7</v>
      </c>
      <c r="C140" s="36" t="s">
        <v>17</v>
      </c>
      <c r="D140" s="37">
        <v>40000</v>
      </c>
      <c r="E140" s="37">
        <f>D140*1.07</f>
        <v>42800</v>
      </c>
    </row>
    <row r="141" spans="1:5" x14ac:dyDescent="0.25">
      <c r="A141" s="5">
        <v>136</v>
      </c>
      <c r="B141" s="38" t="s">
        <v>8</v>
      </c>
      <c r="C141" s="36" t="s">
        <v>17</v>
      </c>
      <c r="D141" s="37">
        <v>40500</v>
      </c>
      <c r="E141" s="37">
        <f>D141*1.07</f>
        <v>43335</v>
      </c>
    </row>
    <row r="142" spans="1:5" x14ac:dyDescent="0.25">
      <c r="A142" s="5">
        <v>137</v>
      </c>
      <c r="B142" s="38" t="s">
        <v>8</v>
      </c>
      <c r="C142" s="36" t="s">
        <v>17</v>
      </c>
      <c r="D142" s="37">
        <v>40000</v>
      </c>
      <c r="E142" s="37">
        <f>D142*1.07</f>
        <v>42800</v>
      </c>
    </row>
    <row r="143" spans="1:5" x14ac:dyDescent="0.25">
      <c r="A143" s="5">
        <v>138</v>
      </c>
      <c r="B143" s="38" t="s">
        <v>8</v>
      </c>
      <c r="C143" s="36" t="s">
        <v>17</v>
      </c>
      <c r="D143" s="37">
        <v>40000</v>
      </c>
      <c r="E143" s="37">
        <f>D143*1.07</f>
        <v>42800</v>
      </c>
    </row>
    <row r="144" spans="1:5" x14ac:dyDescent="0.25">
      <c r="A144" s="5">
        <v>139</v>
      </c>
      <c r="B144" s="38" t="s">
        <v>8</v>
      </c>
      <c r="C144" s="36" t="s">
        <v>17</v>
      </c>
      <c r="D144" s="37">
        <v>39000</v>
      </c>
      <c r="E144" s="37">
        <f>D144*1.07</f>
        <v>41730</v>
      </c>
    </row>
    <row r="145" spans="1:50" x14ac:dyDescent="0.25">
      <c r="A145" s="5">
        <v>140</v>
      </c>
      <c r="B145" s="38" t="s">
        <v>8</v>
      </c>
      <c r="C145" s="36" t="s">
        <v>17</v>
      </c>
      <c r="D145" s="37">
        <v>39000</v>
      </c>
      <c r="E145" s="37">
        <f>D145*1.07</f>
        <v>41730</v>
      </c>
    </row>
    <row r="146" spans="1:50" x14ac:dyDescent="0.25">
      <c r="A146" s="5">
        <v>141</v>
      </c>
      <c r="B146" s="38" t="s">
        <v>8</v>
      </c>
      <c r="C146" s="36" t="s">
        <v>17</v>
      </c>
      <c r="D146" s="37">
        <v>40000</v>
      </c>
      <c r="E146" s="37">
        <f>D146*1.07</f>
        <v>42800</v>
      </c>
    </row>
    <row r="147" spans="1:50" x14ac:dyDescent="0.25">
      <c r="A147" s="5">
        <v>142</v>
      </c>
      <c r="B147" s="38" t="s">
        <v>18</v>
      </c>
      <c r="C147" s="36" t="s">
        <v>17</v>
      </c>
      <c r="D147" s="37">
        <v>40000</v>
      </c>
      <c r="E147" s="37">
        <f>D147*1.07</f>
        <v>42800</v>
      </c>
    </row>
    <row r="148" spans="1:50" x14ac:dyDescent="0.25">
      <c r="A148" s="5">
        <v>143</v>
      </c>
      <c r="B148" s="38" t="s">
        <v>18</v>
      </c>
      <c r="C148" s="36" t="s">
        <v>17</v>
      </c>
      <c r="D148" s="37">
        <v>40000</v>
      </c>
      <c r="E148" s="37">
        <f>D148*1.07</f>
        <v>42800</v>
      </c>
    </row>
    <row r="149" spans="1:50" x14ac:dyDescent="0.25">
      <c r="A149" s="5">
        <v>144</v>
      </c>
      <c r="B149" s="35" t="s">
        <v>18</v>
      </c>
      <c r="C149" s="36" t="s">
        <v>17</v>
      </c>
      <c r="D149" s="37">
        <v>40000</v>
      </c>
      <c r="E149" s="37">
        <f>D149*1.07</f>
        <v>42800</v>
      </c>
    </row>
    <row r="150" spans="1:50" s="7" customFormat="1" x14ac:dyDescent="0.25">
      <c r="A150" s="5">
        <v>145</v>
      </c>
      <c r="B150" s="35" t="s">
        <v>18</v>
      </c>
      <c r="C150" s="36" t="s">
        <v>17</v>
      </c>
      <c r="D150" s="37">
        <v>40000</v>
      </c>
      <c r="E150" s="37">
        <f>D150*1.07</f>
        <v>42800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s="7" customFormat="1" x14ac:dyDescent="0.25">
      <c r="A151" s="5">
        <v>146</v>
      </c>
      <c r="B151" s="35" t="s">
        <v>18</v>
      </c>
      <c r="C151" s="36" t="s">
        <v>17</v>
      </c>
      <c r="D151" s="37">
        <v>40000</v>
      </c>
      <c r="E151" s="37">
        <f>D151*1.07</f>
        <v>42800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s="7" customFormat="1" x14ac:dyDescent="0.25">
      <c r="A152" s="5">
        <v>147</v>
      </c>
      <c r="B152" s="35" t="s">
        <v>18</v>
      </c>
      <c r="C152" s="36" t="s">
        <v>17</v>
      </c>
      <c r="D152" s="37">
        <v>39000</v>
      </c>
      <c r="E152" s="37">
        <f>D152*1.07</f>
        <v>41730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s="7" customFormat="1" x14ac:dyDescent="0.25">
      <c r="A153" s="5">
        <v>148</v>
      </c>
      <c r="B153" s="35" t="s">
        <v>30</v>
      </c>
      <c r="C153" s="36" t="s">
        <v>17</v>
      </c>
      <c r="D153" s="37">
        <v>39000</v>
      </c>
      <c r="E153" s="37">
        <f>D153*1.07</f>
        <v>41730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s="7" customFormat="1" x14ac:dyDescent="0.25">
      <c r="A154" s="5">
        <v>149</v>
      </c>
      <c r="B154" s="35" t="s">
        <v>30</v>
      </c>
      <c r="C154" s="36" t="s">
        <v>17</v>
      </c>
      <c r="D154" s="37">
        <v>38000</v>
      </c>
      <c r="E154" s="37">
        <f>D154*1.07</f>
        <v>40660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s="7" customFormat="1" x14ac:dyDescent="0.25">
      <c r="A155" s="5">
        <v>150</v>
      </c>
      <c r="B155" s="35" t="s">
        <v>30</v>
      </c>
      <c r="C155" s="36" t="s">
        <v>17</v>
      </c>
      <c r="D155" s="37">
        <v>38000</v>
      </c>
      <c r="E155" s="37">
        <f>D155*1.07</f>
        <v>40660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s="7" customFormat="1" x14ac:dyDescent="0.25">
      <c r="A156" s="5">
        <v>151</v>
      </c>
      <c r="B156" s="35" t="s">
        <v>30</v>
      </c>
      <c r="C156" s="36" t="s">
        <v>17</v>
      </c>
      <c r="D156" s="37">
        <v>38000</v>
      </c>
      <c r="E156" s="37">
        <f>D156*1.07</f>
        <v>40660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s="7" customFormat="1" x14ac:dyDescent="0.25">
      <c r="A157" s="5">
        <v>152</v>
      </c>
      <c r="B157" s="35" t="s">
        <v>30</v>
      </c>
      <c r="C157" s="36" t="s">
        <v>17</v>
      </c>
      <c r="D157" s="37">
        <v>38000</v>
      </c>
      <c r="E157" s="37">
        <f>D157*1.07</f>
        <v>40660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s="7" customFormat="1" x14ac:dyDescent="0.25">
      <c r="A158" s="5">
        <v>153</v>
      </c>
      <c r="B158" s="35" t="s">
        <v>30</v>
      </c>
      <c r="C158" s="36" t="s">
        <v>17</v>
      </c>
      <c r="D158" s="37">
        <v>39000</v>
      </c>
      <c r="E158" s="37">
        <f>D158*1.07</f>
        <v>41730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s="7" customFormat="1" x14ac:dyDescent="0.25">
      <c r="A159" s="5">
        <v>154</v>
      </c>
      <c r="B159" s="6" t="s">
        <v>5</v>
      </c>
      <c r="C159" s="14" t="s">
        <v>19</v>
      </c>
      <c r="D159" s="21">
        <v>22000</v>
      </c>
      <c r="E159" s="21">
        <f>D159*1.07</f>
        <v>23540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s="7" customFormat="1" x14ac:dyDescent="0.25">
      <c r="A160" s="5">
        <v>155</v>
      </c>
      <c r="B160" s="6" t="s">
        <v>5</v>
      </c>
      <c r="C160" s="14" t="s">
        <v>19</v>
      </c>
      <c r="D160" s="21">
        <v>22000</v>
      </c>
      <c r="E160" s="21">
        <f>D160*1.07</f>
        <v>23540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s="7" customFormat="1" x14ac:dyDescent="0.25">
      <c r="A161" s="5">
        <v>156</v>
      </c>
      <c r="B161" s="6" t="s">
        <v>5</v>
      </c>
      <c r="C161" s="14" t="s">
        <v>19</v>
      </c>
      <c r="D161" s="21">
        <v>24000</v>
      </c>
      <c r="E161" s="21">
        <f>D161*1.07</f>
        <v>25680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s="7" customFormat="1" x14ac:dyDescent="0.25">
      <c r="A162" s="5">
        <v>157</v>
      </c>
      <c r="B162" s="22" t="s">
        <v>7</v>
      </c>
      <c r="C162" s="14" t="s">
        <v>19</v>
      </c>
      <c r="D162" s="21">
        <v>24000</v>
      </c>
      <c r="E162" s="21">
        <f>D162*1.07</f>
        <v>25680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s="7" customFormat="1" x14ac:dyDescent="0.25">
      <c r="A163" s="5">
        <v>158</v>
      </c>
      <c r="B163" s="22" t="s">
        <v>7</v>
      </c>
      <c r="C163" s="14" t="s">
        <v>19</v>
      </c>
      <c r="D163" s="21">
        <v>25000</v>
      </c>
      <c r="E163" s="21">
        <f>D163*1.07</f>
        <v>26750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s="7" customFormat="1" x14ac:dyDescent="0.25">
      <c r="A164" s="5">
        <v>159</v>
      </c>
      <c r="B164" s="22" t="s">
        <v>7</v>
      </c>
      <c r="C164" s="14" t="s">
        <v>19</v>
      </c>
      <c r="D164" s="21">
        <v>25000</v>
      </c>
      <c r="E164" s="21">
        <f>D164*1.07</f>
        <v>26750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s="7" customFormat="1" x14ac:dyDescent="0.25">
      <c r="A165" s="5">
        <v>160</v>
      </c>
      <c r="B165" s="22" t="s">
        <v>8</v>
      </c>
      <c r="C165" s="14" t="s">
        <v>19</v>
      </c>
      <c r="D165" s="21">
        <v>27000</v>
      </c>
      <c r="E165" s="21">
        <f>D165*1.07</f>
        <v>28890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s="7" customFormat="1" x14ac:dyDescent="0.25">
      <c r="A166" s="5">
        <v>161</v>
      </c>
      <c r="B166" s="22" t="s">
        <v>8</v>
      </c>
      <c r="C166" s="14" t="s">
        <v>19</v>
      </c>
      <c r="D166" s="21">
        <v>26000</v>
      </c>
      <c r="E166" s="21">
        <f>D166*1.07</f>
        <v>27820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s="7" customFormat="1" x14ac:dyDescent="0.25">
      <c r="A167" s="5">
        <v>162</v>
      </c>
      <c r="B167" s="6" t="s">
        <v>8</v>
      </c>
      <c r="C167" s="14" t="s">
        <v>19</v>
      </c>
      <c r="D167" s="21">
        <v>25000</v>
      </c>
      <c r="E167" s="21">
        <f>D167*1.07</f>
        <v>26750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s="7" customFormat="1" x14ac:dyDescent="0.25">
      <c r="A168" s="5">
        <v>163</v>
      </c>
      <c r="B168" s="22" t="s">
        <v>8</v>
      </c>
      <c r="C168" s="14" t="s">
        <v>19</v>
      </c>
      <c r="D168" s="21">
        <v>26000</v>
      </c>
      <c r="E168" s="21">
        <f>D168*1.07</f>
        <v>27820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s="7" customFormat="1" x14ac:dyDescent="0.25">
      <c r="A169" s="5">
        <v>164</v>
      </c>
      <c r="B169" s="35" t="s">
        <v>5</v>
      </c>
      <c r="C169" s="36" t="s">
        <v>20</v>
      </c>
      <c r="D169" s="37">
        <v>10200</v>
      </c>
      <c r="E169" s="37">
        <f>D169*1.07</f>
        <v>10914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s="7" customFormat="1" x14ac:dyDescent="0.25">
      <c r="A170" s="5">
        <v>165</v>
      </c>
      <c r="B170" s="35" t="s">
        <v>5</v>
      </c>
      <c r="C170" s="36" t="s">
        <v>20</v>
      </c>
      <c r="D170" s="37">
        <v>10500</v>
      </c>
      <c r="E170" s="37">
        <f>D170*1.07</f>
        <v>11235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s="7" customFormat="1" x14ac:dyDescent="0.25">
      <c r="A171" s="5">
        <v>166</v>
      </c>
      <c r="B171" s="35" t="s">
        <v>5</v>
      </c>
      <c r="C171" s="36" t="s">
        <v>20</v>
      </c>
      <c r="D171" s="37">
        <v>10500</v>
      </c>
      <c r="E171" s="37">
        <f>D171*1.07</f>
        <v>11235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s="7" customFormat="1" x14ac:dyDescent="0.25">
      <c r="A172" s="5">
        <v>167</v>
      </c>
      <c r="B172" s="35" t="s">
        <v>5</v>
      </c>
      <c r="C172" s="36" t="s">
        <v>20</v>
      </c>
      <c r="D172" s="37">
        <v>10500</v>
      </c>
      <c r="E172" s="37">
        <f>D172*1.07</f>
        <v>11235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s="7" customFormat="1" x14ac:dyDescent="0.25">
      <c r="A173" s="5">
        <v>168</v>
      </c>
      <c r="B173" s="35" t="s">
        <v>7</v>
      </c>
      <c r="C173" s="36" t="s">
        <v>20</v>
      </c>
      <c r="D173" s="37">
        <v>10500</v>
      </c>
      <c r="E173" s="37">
        <f>D173*1.07</f>
        <v>11235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s="7" customFormat="1" x14ac:dyDescent="0.25">
      <c r="A174" s="5">
        <v>169</v>
      </c>
      <c r="B174" s="35" t="s">
        <v>7</v>
      </c>
      <c r="C174" s="36" t="s">
        <v>20</v>
      </c>
      <c r="D174" s="37">
        <v>10500</v>
      </c>
      <c r="E174" s="37">
        <f>D174*1.07</f>
        <v>11235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x14ac:dyDescent="0.25">
      <c r="A175" s="5">
        <v>170</v>
      </c>
      <c r="B175" s="35" t="s">
        <v>7</v>
      </c>
      <c r="C175" s="36" t="s">
        <v>20</v>
      </c>
      <c r="D175" s="37">
        <v>10500</v>
      </c>
      <c r="E175" s="37">
        <f>D175*1.07</f>
        <v>11235</v>
      </c>
    </row>
    <row r="176" spans="1:50" x14ac:dyDescent="0.25">
      <c r="A176" s="5">
        <v>171</v>
      </c>
      <c r="B176" s="35" t="s">
        <v>7</v>
      </c>
      <c r="C176" s="36" t="s">
        <v>20</v>
      </c>
      <c r="D176" s="37">
        <v>10500</v>
      </c>
      <c r="E176" s="37">
        <f>D176*1.07</f>
        <v>11235</v>
      </c>
    </row>
    <row r="177" spans="1:5" x14ac:dyDescent="0.25">
      <c r="A177" s="5">
        <v>172</v>
      </c>
      <c r="B177" s="35" t="s">
        <v>8</v>
      </c>
      <c r="C177" s="36" t="s">
        <v>20</v>
      </c>
      <c r="D177" s="37">
        <v>12000</v>
      </c>
      <c r="E177" s="37">
        <f>D177*1.07</f>
        <v>12840</v>
      </c>
    </row>
    <row r="178" spans="1:5" x14ac:dyDescent="0.25">
      <c r="A178" s="5">
        <v>173</v>
      </c>
      <c r="B178" s="35" t="s">
        <v>8</v>
      </c>
      <c r="C178" s="36" t="s">
        <v>20</v>
      </c>
      <c r="D178" s="37">
        <v>12500</v>
      </c>
      <c r="E178" s="37">
        <f>D178*1.07</f>
        <v>13375</v>
      </c>
    </row>
    <row r="179" spans="1:5" x14ac:dyDescent="0.25">
      <c r="A179" s="5">
        <v>174</v>
      </c>
      <c r="B179" s="35" t="s">
        <v>8</v>
      </c>
      <c r="C179" s="36" t="s">
        <v>20</v>
      </c>
      <c r="D179" s="37">
        <v>12500</v>
      </c>
      <c r="E179" s="37">
        <f>D179*1.07</f>
        <v>13375</v>
      </c>
    </row>
    <row r="180" spans="1:5" x14ac:dyDescent="0.25">
      <c r="A180" s="5">
        <v>175</v>
      </c>
      <c r="B180" s="35" t="s">
        <v>8</v>
      </c>
      <c r="C180" s="36" t="s">
        <v>20</v>
      </c>
      <c r="D180" s="37">
        <v>12500</v>
      </c>
      <c r="E180" s="37">
        <f>D180*1.07</f>
        <v>13375</v>
      </c>
    </row>
    <row r="181" spans="1:5" x14ac:dyDescent="0.25">
      <c r="A181" s="5">
        <v>176</v>
      </c>
      <c r="B181" s="35" t="s">
        <v>8</v>
      </c>
      <c r="C181" s="36" t="s">
        <v>20</v>
      </c>
      <c r="D181" s="37">
        <v>12500</v>
      </c>
      <c r="E181" s="37">
        <f>D181*1.07</f>
        <v>13375</v>
      </c>
    </row>
    <row r="182" spans="1:5" x14ac:dyDescent="0.25">
      <c r="A182" s="5">
        <v>177</v>
      </c>
      <c r="B182" s="27" t="s">
        <v>5</v>
      </c>
      <c r="C182" s="13" t="s">
        <v>21</v>
      </c>
      <c r="D182" s="28">
        <v>14500</v>
      </c>
      <c r="E182" s="28">
        <f>D182*1.07</f>
        <v>15515</v>
      </c>
    </row>
    <row r="183" spans="1:5" x14ac:dyDescent="0.25">
      <c r="A183" s="5">
        <v>178</v>
      </c>
      <c r="B183" s="27" t="s">
        <v>5</v>
      </c>
      <c r="C183" s="13" t="s">
        <v>21</v>
      </c>
      <c r="D183" s="28">
        <v>14200</v>
      </c>
      <c r="E183" s="28">
        <f>D183*1.07</f>
        <v>15194</v>
      </c>
    </row>
    <row r="184" spans="1:5" x14ac:dyDescent="0.25">
      <c r="A184" s="5">
        <v>179</v>
      </c>
      <c r="B184" s="27" t="s">
        <v>7</v>
      </c>
      <c r="C184" s="13" t="s">
        <v>21</v>
      </c>
      <c r="D184" s="28">
        <v>14500</v>
      </c>
      <c r="E184" s="28">
        <f>D184*1.07</f>
        <v>15515</v>
      </c>
    </row>
    <row r="185" spans="1:5" x14ac:dyDescent="0.25">
      <c r="A185" s="5">
        <v>180</v>
      </c>
      <c r="B185" s="27" t="s">
        <v>7</v>
      </c>
      <c r="C185" s="13" t="s">
        <v>21</v>
      </c>
      <c r="D185" s="28">
        <v>14500</v>
      </c>
      <c r="E185" s="28">
        <f>D185*1.07</f>
        <v>15515</v>
      </c>
    </row>
    <row r="186" spans="1:5" x14ac:dyDescent="0.25">
      <c r="A186" s="5">
        <v>181</v>
      </c>
      <c r="B186" s="27" t="s">
        <v>7</v>
      </c>
      <c r="C186" s="13" t="s">
        <v>21</v>
      </c>
      <c r="D186" s="28">
        <v>14500</v>
      </c>
      <c r="E186" s="28">
        <f>D186*1.07</f>
        <v>15515</v>
      </c>
    </row>
    <row r="187" spans="1:5" x14ac:dyDescent="0.25">
      <c r="A187" s="5">
        <v>182</v>
      </c>
      <c r="B187" s="27" t="s">
        <v>8</v>
      </c>
      <c r="C187" s="13" t="s">
        <v>21</v>
      </c>
      <c r="D187" s="28">
        <v>15000</v>
      </c>
      <c r="E187" s="28">
        <f>D187*1.07</f>
        <v>16050.000000000002</v>
      </c>
    </row>
    <row r="188" spans="1:5" x14ac:dyDescent="0.25">
      <c r="A188" s="5">
        <v>183</v>
      </c>
      <c r="B188" s="29" t="s">
        <v>8</v>
      </c>
      <c r="C188" s="13" t="s">
        <v>21</v>
      </c>
      <c r="D188" s="28">
        <v>15000</v>
      </c>
      <c r="E188" s="28">
        <f>D188*1.07</f>
        <v>16050.000000000002</v>
      </c>
    </row>
    <row r="189" spans="1:5" x14ac:dyDescent="0.25">
      <c r="A189" s="5">
        <v>184</v>
      </c>
      <c r="B189" s="29" t="s">
        <v>8</v>
      </c>
      <c r="C189" s="13" t="s">
        <v>21</v>
      </c>
      <c r="D189" s="28">
        <v>14500</v>
      </c>
      <c r="E189" s="28">
        <f>D189*1.07</f>
        <v>15515</v>
      </c>
    </row>
    <row r="190" spans="1:5" x14ac:dyDescent="0.25">
      <c r="A190" s="5">
        <v>185</v>
      </c>
      <c r="B190" s="26" t="s">
        <v>5</v>
      </c>
      <c r="C190" s="24" t="s">
        <v>22</v>
      </c>
      <c r="D190" s="25">
        <v>37000</v>
      </c>
      <c r="E190" s="25">
        <f>D190*1.07</f>
        <v>39590</v>
      </c>
    </row>
    <row r="191" spans="1:5" x14ac:dyDescent="0.25">
      <c r="A191" s="5">
        <v>186</v>
      </c>
      <c r="B191" s="26" t="s">
        <v>7</v>
      </c>
      <c r="C191" s="24" t="s">
        <v>22</v>
      </c>
      <c r="D191" s="25">
        <v>39000</v>
      </c>
      <c r="E191" s="25">
        <f>D191*1.07</f>
        <v>41730</v>
      </c>
    </row>
    <row r="192" spans="1:5" x14ac:dyDescent="0.25">
      <c r="A192" s="5">
        <v>187</v>
      </c>
      <c r="B192" s="26" t="s">
        <v>8</v>
      </c>
      <c r="C192" s="24" t="s">
        <v>22</v>
      </c>
      <c r="D192" s="25">
        <v>39000</v>
      </c>
      <c r="E192" s="25">
        <f>D192*1.07</f>
        <v>41730</v>
      </c>
    </row>
    <row r="193" spans="1:50" x14ac:dyDescent="0.25">
      <c r="A193" s="5">
        <v>188</v>
      </c>
      <c r="B193" s="26" t="s">
        <v>18</v>
      </c>
      <c r="C193" s="24" t="s">
        <v>22</v>
      </c>
      <c r="D193" s="25">
        <v>39000</v>
      </c>
      <c r="E193" s="25">
        <f>D193*1.07</f>
        <v>41730</v>
      </c>
    </row>
    <row r="194" spans="1:50" x14ac:dyDescent="0.25">
      <c r="A194" s="5">
        <v>189</v>
      </c>
      <c r="B194" s="26" t="s">
        <v>18</v>
      </c>
      <c r="C194" s="24" t="s">
        <v>22</v>
      </c>
      <c r="D194" s="25">
        <v>39000</v>
      </c>
      <c r="E194" s="25">
        <f>D194*1.07</f>
        <v>41730</v>
      </c>
    </row>
    <row r="195" spans="1:50" x14ac:dyDescent="0.25">
      <c r="A195" s="5">
        <v>190</v>
      </c>
      <c r="B195" s="29" t="s">
        <v>5</v>
      </c>
      <c r="C195" s="13" t="s">
        <v>23</v>
      </c>
      <c r="D195" s="28">
        <v>20000</v>
      </c>
      <c r="E195" s="28">
        <f>D195*1.07</f>
        <v>21400</v>
      </c>
    </row>
    <row r="196" spans="1:50" x14ac:dyDescent="0.25">
      <c r="A196" s="5">
        <v>191</v>
      </c>
      <c r="B196" s="29" t="s">
        <v>5</v>
      </c>
      <c r="C196" s="13" t="s">
        <v>23</v>
      </c>
      <c r="D196" s="28">
        <v>19000</v>
      </c>
      <c r="E196" s="28">
        <f>D196*1.07</f>
        <v>20330</v>
      </c>
    </row>
    <row r="197" spans="1:50" x14ac:dyDescent="0.25">
      <c r="A197" s="5">
        <v>192</v>
      </c>
      <c r="B197" s="29" t="s">
        <v>7</v>
      </c>
      <c r="C197" s="13" t="s">
        <v>23</v>
      </c>
      <c r="D197" s="28">
        <v>20000</v>
      </c>
      <c r="E197" s="28">
        <f>D197*1.07</f>
        <v>21400</v>
      </c>
    </row>
    <row r="198" spans="1:50" x14ac:dyDescent="0.25">
      <c r="A198" s="5">
        <v>193</v>
      </c>
      <c r="B198" s="29" t="s">
        <v>7</v>
      </c>
      <c r="C198" s="13" t="s">
        <v>23</v>
      </c>
      <c r="D198" s="28">
        <v>20000</v>
      </c>
      <c r="E198" s="28">
        <f>D198*1.07</f>
        <v>21400</v>
      </c>
    </row>
    <row r="199" spans="1:50" x14ac:dyDescent="0.25">
      <c r="A199" s="5">
        <v>194</v>
      </c>
      <c r="B199" s="27" t="s">
        <v>7</v>
      </c>
      <c r="C199" s="13" t="s">
        <v>23</v>
      </c>
      <c r="D199" s="28">
        <v>19000</v>
      </c>
      <c r="E199" s="28">
        <f>D199*1.07</f>
        <v>20330</v>
      </c>
    </row>
    <row r="200" spans="1:50" x14ac:dyDescent="0.25">
      <c r="A200" s="5">
        <v>195</v>
      </c>
      <c r="B200" s="27" t="s">
        <v>8</v>
      </c>
      <c r="C200" s="13" t="s">
        <v>23</v>
      </c>
      <c r="D200" s="28">
        <v>19000</v>
      </c>
      <c r="E200" s="28">
        <f>D200*1.07</f>
        <v>20330</v>
      </c>
    </row>
    <row r="201" spans="1:50" x14ac:dyDescent="0.25">
      <c r="A201" s="5">
        <v>196</v>
      </c>
      <c r="B201" s="27" t="s">
        <v>8</v>
      </c>
      <c r="C201" s="13" t="s">
        <v>23</v>
      </c>
      <c r="D201" s="28">
        <v>18000</v>
      </c>
      <c r="E201" s="28">
        <f>D201*1.07</f>
        <v>19260</v>
      </c>
    </row>
    <row r="202" spans="1:50" x14ac:dyDescent="0.25">
      <c r="A202" s="5">
        <v>197</v>
      </c>
      <c r="B202" s="27" t="s">
        <v>8</v>
      </c>
      <c r="C202" s="13" t="s">
        <v>23</v>
      </c>
      <c r="D202" s="28">
        <v>17500</v>
      </c>
      <c r="E202" s="28">
        <f>D202*1.07</f>
        <v>18725</v>
      </c>
    </row>
    <row r="203" spans="1:50" x14ac:dyDescent="0.25">
      <c r="A203" s="5">
        <v>198</v>
      </c>
      <c r="B203" s="23" t="s">
        <v>5</v>
      </c>
      <c r="C203" s="24" t="s">
        <v>24</v>
      </c>
      <c r="D203" s="25">
        <v>17000</v>
      </c>
      <c r="E203" s="25">
        <f>D203*1.07</f>
        <v>18190</v>
      </c>
    </row>
    <row r="204" spans="1:50" x14ac:dyDescent="0.25">
      <c r="A204" s="5">
        <v>199</v>
      </c>
      <c r="B204" s="26" t="s">
        <v>5</v>
      </c>
      <c r="C204" s="24" t="s">
        <v>24</v>
      </c>
      <c r="D204" s="25">
        <v>17500</v>
      </c>
      <c r="E204" s="25">
        <f>D204*1.07</f>
        <v>18725</v>
      </c>
    </row>
    <row r="205" spans="1:50" x14ac:dyDescent="0.25">
      <c r="A205" s="5">
        <v>200</v>
      </c>
      <c r="B205" s="26" t="s">
        <v>5</v>
      </c>
      <c r="C205" s="24" t="s">
        <v>24</v>
      </c>
      <c r="D205" s="25">
        <v>17000</v>
      </c>
      <c r="E205" s="25">
        <f>D205*1.07</f>
        <v>18190</v>
      </c>
    </row>
    <row r="206" spans="1:50" x14ac:dyDescent="0.25">
      <c r="A206" s="5">
        <v>201</v>
      </c>
      <c r="B206" s="26" t="s">
        <v>5</v>
      </c>
      <c r="C206" s="24" t="s">
        <v>24</v>
      </c>
      <c r="D206" s="25">
        <v>17000</v>
      </c>
      <c r="E206" s="25">
        <f>D206*1.07</f>
        <v>18190</v>
      </c>
    </row>
    <row r="207" spans="1:50" s="7" customFormat="1" x14ac:dyDescent="0.25">
      <c r="A207" s="5">
        <v>202</v>
      </c>
      <c r="B207" s="23" t="s">
        <v>7</v>
      </c>
      <c r="C207" s="24" t="s">
        <v>24</v>
      </c>
      <c r="D207" s="25">
        <v>17500</v>
      </c>
      <c r="E207" s="25">
        <f>D207*1.07</f>
        <v>18725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s="7" customFormat="1" x14ac:dyDescent="0.25">
      <c r="A208" s="5">
        <v>203</v>
      </c>
      <c r="B208" s="23" t="s">
        <v>7</v>
      </c>
      <c r="C208" s="24" t="s">
        <v>24</v>
      </c>
      <c r="D208" s="25">
        <v>16000</v>
      </c>
      <c r="E208" s="25">
        <f>D208*1.07</f>
        <v>17120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s="7" customFormat="1" x14ac:dyDescent="0.25">
      <c r="A209" s="5">
        <v>204</v>
      </c>
      <c r="B209" s="23" t="s">
        <v>7</v>
      </c>
      <c r="C209" s="24" t="s">
        <v>24</v>
      </c>
      <c r="D209" s="25">
        <v>16000</v>
      </c>
      <c r="E209" s="25">
        <f>D209*1.07</f>
        <v>17120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s="7" customFormat="1" x14ac:dyDescent="0.25">
      <c r="A210" s="5">
        <v>205</v>
      </c>
      <c r="B210" s="26" t="s">
        <v>7</v>
      </c>
      <c r="C210" s="24" t="s">
        <v>24</v>
      </c>
      <c r="D210" s="25">
        <v>16500</v>
      </c>
      <c r="E210" s="25">
        <f>D210*1.07</f>
        <v>17655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s="7" customFormat="1" x14ac:dyDescent="0.25">
      <c r="A211" s="5">
        <v>206</v>
      </c>
      <c r="B211" s="23" t="s">
        <v>8</v>
      </c>
      <c r="C211" s="24" t="s">
        <v>24</v>
      </c>
      <c r="D211" s="25">
        <v>17000</v>
      </c>
      <c r="E211" s="25">
        <f>D211*1.07</f>
        <v>18190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s="7" customFormat="1" x14ac:dyDescent="0.25">
      <c r="A212" s="5">
        <v>207</v>
      </c>
      <c r="B212" s="23" t="s">
        <v>8</v>
      </c>
      <c r="C212" s="24" t="s">
        <v>24</v>
      </c>
      <c r="D212" s="25">
        <v>17000</v>
      </c>
      <c r="E212" s="25">
        <f>D212*1.07</f>
        <v>18190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s="7" customFormat="1" x14ac:dyDescent="0.25">
      <c r="A213" s="5">
        <v>208</v>
      </c>
      <c r="B213" s="23" t="s">
        <v>8</v>
      </c>
      <c r="C213" s="24" t="s">
        <v>24</v>
      </c>
      <c r="D213" s="25">
        <v>17000</v>
      </c>
      <c r="E213" s="25">
        <f>D213*1.07</f>
        <v>18190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s="7" customFormat="1" x14ac:dyDescent="0.25">
      <c r="A214" s="5">
        <v>209</v>
      </c>
      <c r="B214" s="23" t="s">
        <v>8</v>
      </c>
      <c r="C214" s="24" t="s">
        <v>24</v>
      </c>
      <c r="D214" s="25">
        <v>17000</v>
      </c>
      <c r="E214" s="25">
        <f>D214*1.07</f>
        <v>18190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s="7" customFormat="1" x14ac:dyDescent="0.25">
      <c r="A215" s="5">
        <v>210</v>
      </c>
      <c r="B215" s="29" t="s">
        <v>5</v>
      </c>
      <c r="C215" s="13" t="s">
        <v>25</v>
      </c>
      <c r="D215" s="28">
        <v>62000</v>
      </c>
      <c r="E215" s="28">
        <f>D215*1.07</f>
        <v>66340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s="7" customFormat="1" x14ac:dyDescent="0.25">
      <c r="A216" s="5">
        <v>211</v>
      </c>
      <c r="B216" s="29" t="s">
        <v>7</v>
      </c>
      <c r="C216" s="13" t="s">
        <v>25</v>
      </c>
      <c r="D216" s="28">
        <v>63000</v>
      </c>
      <c r="E216" s="28">
        <f>D216*1.07</f>
        <v>67410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s="7" customFormat="1" x14ac:dyDescent="0.25">
      <c r="A217" s="5">
        <v>212</v>
      </c>
      <c r="B217" s="27" t="s">
        <v>8</v>
      </c>
      <c r="C217" s="13" t="s">
        <v>25</v>
      </c>
      <c r="D217" s="28">
        <v>62000</v>
      </c>
      <c r="E217" s="28">
        <f>D217*1.07</f>
        <v>66340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s="7" customFormat="1" x14ac:dyDescent="0.25">
      <c r="A218" s="5">
        <v>213</v>
      </c>
      <c r="B218" s="27" t="s">
        <v>18</v>
      </c>
      <c r="C218" s="13" t="s">
        <v>25</v>
      </c>
      <c r="D218" s="28">
        <v>66000</v>
      </c>
      <c r="E218" s="28">
        <f>D218*1.07</f>
        <v>70620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s="7" customFormat="1" x14ac:dyDescent="0.25">
      <c r="A219" s="5">
        <v>214</v>
      </c>
      <c r="B219" s="23" t="s">
        <v>5</v>
      </c>
      <c r="C219" s="24" t="s">
        <v>26</v>
      </c>
      <c r="D219" s="25">
        <v>23000</v>
      </c>
      <c r="E219" s="25">
        <f>D219*1.07</f>
        <v>24610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s="7" customFormat="1" x14ac:dyDescent="0.25">
      <c r="A220" s="5">
        <v>215</v>
      </c>
      <c r="B220" s="23" t="s">
        <v>7</v>
      </c>
      <c r="C220" s="24" t="s">
        <v>26</v>
      </c>
      <c r="D220" s="25">
        <v>23000</v>
      </c>
      <c r="E220" s="25">
        <f>D220*1.07</f>
        <v>24610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s="7" customFormat="1" x14ac:dyDescent="0.25">
      <c r="A221" s="5">
        <v>216</v>
      </c>
      <c r="B221" s="23" t="s">
        <v>8</v>
      </c>
      <c r="C221" s="24" t="s">
        <v>26</v>
      </c>
      <c r="D221" s="25">
        <v>23000</v>
      </c>
      <c r="E221" s="25">
        <f>D221*1.07</f>
        <v>24610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s="7" customFormat="1" x14ac:dyDescent="0.25">
      <c r="A222" s="5">
        <v>217</v>
      </c>
      <c r="B222" s="23" t="s">
        <v>18</v>
      </c>
      <c r="C222" s="24" t="s">
        <v>26</v>
      </c>
      <c r="D222" s="25">
        <v>23000</v>
      </c>
      <c r="E222" s="25">
        <f>D222*1.07</f>
        <v>24610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s="7" customFormat="1" x14ac:dyDescent="0.25">
      <c r="A223" s="5">
        <v>218</v>
      </c>
      <c r="B223" s="27" t="s">
        <v>5</v>
      </c>
      <c r="C223" s="13" t="s">
        <v>27</v>
      </c>
      <c r="D223" s="28">
        <v>17000</v>
      </c>
      <c r="E223" s="28">
        <f>D223*1.07</f>
        <v>18190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s="7" customFormat="1" x14ac:dyDescent="0.25">
      <c r="A224" s="5">
        <v>219</v>
      </c>
      <c r="B224" s="27" t="s">
        <v>5</v>
      </c>
      <c r="C224" s="13" t="s">
        <v>27</v>
      </c>
      <c r="D224" s="28">
        <v>18000</v>
      </c>
      <c r="E224" s="28">
        <f>D224*1.07</f>
        <v>19260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s="7" customFormat="1" x14ac:dyDescent="0.25">
      <c r="A225" s="5">
        <v>220</v>
      </c>
      <c r="B225" s="27" t="s">
        <v>5</v>
      </c>
      <c r="C225" s="13" t="s">
        <v>27</v>
      </c>
      <c r="D225" s="28">
        <v>18000</v>
      </c>
      <c r="E225" s="28">
        <f>D225*1.07</f>
        <v>19260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s="7" customFormat="1" x14ac:dyDescent="0.25">
      <c r="A226" s="5">
        <v>221</v>
      </c>
      <c r="B226" s="27" t="s">
        <v>7</v>
      </c>
      <c r="C226" s="13" t="s">
        <v>27</v>
      </c>
      <c r="D226" s="28">
        <v>18200</v>
      </c>
      <c r="E226" s="28">
        <f>D226*1.07</f>
        <v>19474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s="7" customFormat="1" x14ac:dyDescent="0.25">
      <c r="A227" s="5">
        <v>222</v>
      </c>
      <c r="B227" s="27" t="s">
        <v>7</v>
      </c>
      <c r="C227" s="13" t="s">
        <v>27</v>
      </c>
      <c r="D227" s="28">
        <v>18200</v>
      </c>
      <c r="E227" s="28">
        <f>D227*1.07</f>
        <v>19474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s="7" customFormat="1" x14ac:dyDescent="0.25">
      <c r="A228" s="5">
        <v>223</v>
      </c>
      <c r="B228" s="27" t="s">
        <v>7</v>
      </c>
      <c r="C228" s="13" t="s">
        <v>27</v>
      </c>
      <c r="D228" s="28">
        <v>19000</v>
      </c>
      <c r="E228" s="28">
        <f>D228*1.07</f>
        <v>20330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s="7" customFormat="1" x14ac:dyDescent="0.25">
      <c r="A229" s="5">
        <v>224</v>
      </c>
      <c r="B229" s="27" t="s">
        <v>8</v>
      </c>
      <c r="C229" s="13" t="s">
        <v>27</v>
      </c>
      <c r="D229" s="28">
        <v>18000</v>
      </c>
      <c r="E229" s="28">
        <f>D229*1.07</f>
        <v>19260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s="7" customFormat="1" x14ac:dyDescent="0.25">
      <c r="A230" s="5">
        <v>225</v>
      </c>
      <c r="B230" s="27" t="s">
        <v>8</v>
      </c>
      <c r="C230" s="13" t="s">
        <v>27</v>
      </c>
      <c r="D230" s="28">
        <v>18000</v>
      </c>
      <c r="E230" s="28">
        <f>D230*1.07</f>
        <v>19260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s="7" customFormat="1" x14ac:dyDescent="0.25">
      <c r="A231" s="5">
        <v>226</v>
      </c>
      <c r="B231" s="27" t="s">
        <v>8</v>
      </c>
      <c r="C231" s="13" t="s">
        <v>27</v>
      </c>
      <c r="D231" s="28">
        <v>18000</v>
      </c>
      <c r="E231" s="28">
        <f>D231*1.07</f>
        <v>19260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s="7" customFormat="1" x14ac:dyDescent="0.25">
      <c r="A232" s="5">
        <v>227</v>
      </c>
      <c r="B232" s="27" t="s">
        <v>8</v>
      </c>
      <c r="C232" s="13" t="s">
        <v>27</v>
      </c>
      <c r="D232" s="28">
        <v>18000</v>
      </c>
      <c r="E232" s="28">
        <f>D232*1.07</f>
        <v>19260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s="8" customFormat="1" x14ac:dyDescent="0.25">
      <c r="A233" s="5">
        <v>228</v>
      </c>
      <c r="B233" s="23" t="s">
        <v>5</v>
      </c>
      <c r="C233" s="24" t="s">
        <v>28</v>
      </c>
      <c r="D233" s="25">
        <v>10000</v>
      </c>
      <c r="E233" s="25">
        <f>D233*1.07</f>
        <v>10700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s="8" customFormat="1" x14ac:dyDescent="0.25">
      <c r="A234" s="5">
        <v>229</v>
      </c>
      <c r="B234" s="23" t="s">
        <v>5</v>
      </c>
      <c r="C234" s="24" t="s">
        <v>28</v>
      </c>
      <c r="D234" s="25">
        <v>11000</v>
      </c>
      <c r="E234" s="25">
        <f>D234*1.07</f>
        <v>11770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s="8" customFormat="1" x14ac:dyDescent="0.25">
      <c r="A235" s="5">
        <v>230</v>
      </c>
      <c r="B235" s="23" t="s">
        <v>7</v>
      </c>
      <c r="C235" s="24" t="s">
        <v>28</v>
      </c>
      <c r="D235" s="25">
        <v>13000</v>
      </c>
      <c r="E235" s="25">
        <f>D235*1.07</f>
        <v>13910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s="8" customFormat="1" x14ac:dyDescent="0.25">
      <c r="A236" s="5">
        <v>231</v>
      </c>
      <c r="B236" s="23" t="s">
        <v>7</v>
      </c>
      <c r="C236" s="24" t="s">
        <v>28</v>
      </c>
      <c r="D236" s="25">
        <v>13000</v>
      </c>
      <c r="E236" s="25">
        <f>D236*1.07</f>
        <v>13910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s="8" customFormat="1" x14ac:dyDescent="0.25">
      <c r="A237" s="5">
        <v>232</v>
      </c>
      <c r="B237" s="29" t="s">
        <v>5</v>
      </c>
      <c r="C237" s="13" t="s">
        <v>54</v>
      </c>
      <c r="D237" s="28">
        <v>33000</v>
      </c>
      <c r="E237" s="28">
        <f>D237*1.07</f>
        <v>35310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s="8" customFormat="1" x14ac:dyDescent="0.25">
      <c r="A238" s="5">
        <v>233</v>
      </c>
      <c r="B238" s="27" t="s">
        <v>7</v>
      </c>
      <c r="C238" s="13" t="s">
        <v>54</v>
      </c>
      <c r="D238" s="28">
        <v>35000</v>
      </c>
      <c r="E238" s="28">
        <f>D238*1.07</f>
        <v>37450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s="8" customFormat="1" x14ac:dyDescent="0.25">
      <c r="A239" s="5">
        <v>234</v>
      </c>
      <c r="B239" s="29" t="s">
        <v>8</v>
      </c>
      <c r="C239" s="13" t="s">
        <v>54</v>
      </c>
      <c r="D239" s="28">
        <v>35000</v>
      </c>
      <c r="E239" s="28">
        <f>D239*1.07</f>
        <v>37450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s="8" customFormat="1" x14ac:dyDescent="0.25">
      <c r="A240" s="5">
        <v>235</v>
      </c>
      <c r="B240" s="29" t="s">
        <v>18</v>
      </c>
      <c r="C240" s="13" t="s">
        <v>54</v>
      </c>
      <c r="D240" s="28">
        <v>36000</v>
      </c>
      <c r="E240" s="28">
        <f>D240*1.07</f>
        <v>38520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s="8" customFormat="1" x14ac:dyDescent="0.25">
      <c r="A241" s="5">
        <v>236</v>
      </c>
      <c r="B241" s="35" t="s">
        <v>5</v>
      </c>
      <c r="C241" s="36" t="s">
        <v>29</v>
      </c>
      <c r="D241" s="37">
        <v>43000</v>
      </c>
      <c r="E241" s="37">
        <f>D241*1.07</f>
        <v>46010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s="8" customFormat="1" x14ac:dyDescent="0.25">
      <c r="A242" s="5">
        <v>237</v>
      </c>
      <c r="B242" s="38" t="s">
        <v>7</v>
      </c>
      <c r="C242" s="36" t="s">
        <v>29</v>
      </c>
      <c r="D242" s="37">
        <v>44000</v>
      </c>
      <c r="E242" s="37">
        <f>D242*1.07</f>
        <v>47080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s="8" customFormat="1" x14ac:dyDescent="0.25">
      <c r="A243" s="5">
        <v>238</v>
      </c>
      <c r="B243" s="38" t="s">
        <v>8</v>
      </c>
      <c r="C243" s="36" t="s">
        <v>29</v>
      </c>
      <c r="D243" s="37">
        <v>44000</v>
      </c>
      <c r="E243" s="37">
        <f>D243*1.07</f>
        <v>47080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s="8" customFormat="1" x14ac:dyDescent="0.25">
      <c r="A244" s="5">
        <v>239</v>
      </c>
      <c r="B244" s="38" t="s">
        <v>18</v>
      </c>
      <c r="C244" s="36" t="s">
        <v>29</v>
      </c>
      <c r="D244" s="37">
        <v>45000</v>
      </c>
      <c r="E244" s="37">
        <f>D244*1.07</f>
        <v>48150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s="8" customFormat="1" x14ac:dyDescent="0.25">
      <c r="A245" s="5">
        <v>240</v>
      </c>
      <c r="B245" s="38" t="s">
        <v>30</v>
      </c>
      <c r="C245" s="36" t="s">
        <v>29</v>
      </c>
      <c r="D245" s="37">
        <v>45000</v>
      </c>
      <c r="E245" s="37">
        <f>D245*1.07</f>
        <v>48150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s="8" customFormat="1" x14ac:dyDescent="0.25">
      <c r="A246" s="5">
        <v>241</v>
      </c>
      <c r="B246" s="38" t="s">
        <v>55</v>
      </c>
      <c r="C246" s="36" t="s">
        <v>29</v>
      </c>
      <c r="D246" s="37">
        <v>51000</v>
      </c>
      <c r="E246" s="37">
        <f>D246*1.07</f>
        <v>54570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s="8" customFormat="1" x14ac:dyDescent="0.25">
      <c r="A247" s="5">
        <v>242</v>
      </c>
      <c r="B247" s="38" t="s">
        <v>55</v>
      </c>
      <c r="C247" s="36" t="s">
        <v>29</v>
      </c>
      <c r="D247" s="37">
        <v>51000</v>
      </c>
      <c r="E247" s="37">
        <f>D247*1.07</f>
        <v>54570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s="8" customFormat="1" x14ac:dyDescent="0.25">
      <c r="A248" s="5">
        <v>243</v>
      </c>
      <c r="B248" s="6" t="s">
        <v>5</v>
      </c>
      <c r="C248" s="14" t="s">
        <v>31</v>
      </c>
      <c r="D248" s="21">
        <v>8500</v>
      </c>
      <c r="E248" s="21">
        <f>D248*1.07</f>
        <v>9095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s="8" customFormat="1" x14ac:dyDescent="0.25">
      <c r="A249" s="5">
        <v>244</v>
      </c>
      <c r="B249" s="6" t="s">
        <v>5</v>
      </c>
      <c r="C249" s="14" t="s">
        <v>31</v>
      </c>
      <c r="D249" s="21">
        <v>8500</v>
      </c>
      <c r="E249" s="21">
        <f>D249*1.07</f>
        <v>9095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s="8" customFormat="1" x14ac:dyDescent="0.25">
      <c r="A250" s="5">
        <v>245</v>
      </c>
      <c r="B250" s="6" t="s">
        <v>5</v>
      </c>
      <c r="C250" s="14" t="s">
        <v>31</v>
      </c>
      <c r="D250" s="21">
        <v>8500</v>
      </c>
      <c r="E250" s="21">
        <f>D250*1.07</f>
        <v>9095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s="8" customFormat="1" x14ac:dyDescent="0.25">
      <c r="A251" s="5">
        <v>246</v>
      </c>
      <c r="B251" s="6" t="s">
        <v>5</v>
      </c>
      <c r="C251" s="14" t="s">
        <v>31</v>
      </c>
      <c r="D251" s="21">
        <v>8500</v>
      </c>
      <c r="E251" s="21">
        <f>D251*1.07</f>
        <v>9095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s="8" customFormat="1" x14ac:dyDescent="0.25">
      <c r="A252" s="5">
        <v>247</v>
      </c>
      <c r="B252" s="6" t="s">
        <v>5</v>
      </c>
      <c r="C252" s="14" t="s">
        <v>31</v>
      </c>
      <c r="D252" s="21">
        <v>8000</v>
      </c>
      <c r="E252" s="21">
        <f>D252*1.07</f>
        <v>8560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s="8" customFormat="1" x14ac:dyDescent="0.25">
      <c r="A253" s="5">
        <v>248</v>
      </c>
      <c r="B253" s="6" t="s">
        <v>5</v>
      </c>
      <c r="C253" s="14" t="s">
        <v>31</v>
      </c>
      <c r="D253" s="21">
        <v>8500</v>
      </c>
      <c r="E253" s="21">
        <f>D253*1.07</f>
        <v>9095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s="8" customFormat="1" x14ac:dyDescent="0.25">
      <c r="A254" s="5">
        <v>249</v>
      </c>
      <c r="B254" s="6" t="s">
        <v>5</v>
      </c>
      <c r="C254" s="14" t="s">
        <v>31</v>
      </c>
      <c r="D254" s="21">
        <v>8500</v>
      </c>
      <c r="E254" s="21">
        <f>D254*1.07</f>
        <v>9095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s="8" customFormat="1" x14ac:dyDescent="0.25">
      <c r="A255" s="5">
        <v>250</v>
      </c>
      <c r="B255" s="6" t="s">
        <v>7</v>
      </c>
      <c r="C255" s="14" t="s">
        <v>31</v>
      </c>
      <c r="D255" s="21">
        <v>8500</v>
      </c>
      <c r="E255" s="21">
        <f>D255*1.07</f>
        <v>9095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s="8" customFormat="1" x14ac:dyDescent="0.25">
      <c r="A256" s="5">
        <v>251</v>
      </c>
      <c r="B256" s="6" t="s">
        <v>7</v>
      </c>
      <c r="C256" s="14" t="s">
        <v>31</v>
      </c>
      <c r="D256" s="21">
        <v>8500</v>
      </c>
      <c r="E256" s="21">
        <f>D256*1.07</f>
        <v>9095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s="8" customFormat="1" x14ac:dyDescent="0.25">
      <c r="A257" s="5">
        <v>252</v>
      </c>
      <c r="B257" s="6" t="s">
        <v>7</v>
      </c>
      <c r="C257" s="14" t="s">
        <v>31</v>
      </c>
      <c r="D257" s="21">
        <v>8500</v>
      </c>
      <c r="E257" s="21">
        <f>D257*1.07</f>
        <v>9095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s="8" customFormat="1" x14ac:dyDescent="0.25">
      <c r="A258" s="5">
        <v>253</v>
      </c>
      <c r="B258" s="6" t="s">
        <v>7</v>
      </c>
      <c r="C258" s="14" t="s">
        <v>31</v>
      </c>
      <c r="D258" s="21">
        <v>8500</v>
      </c>
      <c r="E258" s="21">
        <f>D258*1.07</f>
        <v>9095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s="8" customFormat="1" x14ac:dyDescent="0.25">
      <c r="A259" s="5">
        <v>254</v>
      </c>
      <c r="B259" s="6" t="s">
        <v>7</v>
      </c>
      <c r="C259" s="14" t="s">
        <v>31</v>
      </c>
      <c r="D259" s="21">
        <v>8500</v>
      </c>
      <c r="E259" s="21">
        <f>D259*1.07</f>
        <v>9095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s="9" customFormat="1" x14ac:dyDescent="0.25">
      <c r="A260" s="5">
        <v>255</v>
      </c>
      <c r="B260" s="6" t="s">
        <v>7</v>
      </c>
      <c r="C260" s="14" t="s">
        <v>31</v>
      </c>
      <c r="D260" s="21">
        <v>8500</v>
      </c>
      <c r="E260" s="21">
        <f>D260*1.07</f>
        <v>9095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s="9" customFormat="1" x14ac:dyDescent="0.25">
      <c r="A261" s="5">
        <v>256</v>
      </c>
      <c r="B261" s="6" t="s">
        <v>7</v>
      </c>
      <c r="C261" s="14" t="s">
        <v>31</v>
      </c>
      <c r="D261" s="21">
        <v>8500</v>
      </c>
      <c r="E261" s="21">
        <f>D261*1.07</f>
        <v>9095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s="9" customFormat="1" x14ac:dyDescent="0.25">
      <c r="A262" s="5">
        <v>257</v>
      </c>
      <c r="B262" s="6" t="s">
        <v>8</v>
      </c>
      <c r="C262" s="14" t="s">
        <v>31</v>
      </c>
      <c r="D262" s="21">
        <v>9000</v>
      </c>
      <c r="E262" s="21">
        <f>D262*1.07</f>
        <v>9630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s="9" customFormat="1" x14ac:dyDescent="0.25">
      <c r="A263" s="5">
        <v>258</v>
      </c>
      <c r="B263" s="6" t="s">
        <v>8</v>
      </c>
      <c r="C263" s="14" t="s">
        <v>31</v>
      </c>
      <c r="D263" s="21">
        <v>9000</v>
      </c>
      <c r="E263" s="21">
        <f>D263*1.07</f>
        <v>9630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s="9" customFormat="1" x14ac:dyDescent="0.25">
      <c r="A264" s="5">
        <v>259</v>
      </c>
      <c r="B264" s="6" t="s">
        <v>8</v>
      </c>
      <c r="C264" s="14" t="s">
        <v>31</v>
      </c>
      <c r="D264" s="21">
        <v>9000</v>
      </c>
      <c r="E264" s="21">
        <f>D264*1.07</f>
        <v>9630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s="9" customFormat="1" x14ac:dyDescent="0.25">
      <c r="A265" s="5">
        <v>260</v>
      </c>
      <c r="B265" s="6" t="s">
        <v>8</v>
      </c>
      <c r="C265" s="14" t="s">
        <v>31</v>
      </c>
      <c r="D265" s="21">
        <v>9000</v>
      </c>
      <c r="E265" s="21">
        <f>D265*1.07</f>
        <v>9630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s="8" customFormat="1" x14ac:dyDescent="0.25">
      <c r="A266" s="5">
        <v>261</v>
      </c>
      <c r="B266" s="6" t="s">
        <v>8</v>
      </c>
      <c r="C266" s="14" t="s">
        <v>31</v>
      </c>
      <c r="D266" s="21">
        <v>9000</v>
      </c>
      <c r="E266" s="21">
        <f>D266*1.07</f>
        <v>9630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s="8" customFormat="1" x14ac:dyDescent="0.25">
      <c r="A267" s="5">
        <v>262</v>
      </c>
      <c r="B267" s="6" t="s">
        <v>8</v>
      </c>
      <c r="C267" s="14" t="s">
        <v>31</v>
      </c>
      <c r="D267" s="21">
        <v>9000</v>
      </c>
      <c r="E267" s="21">
        <f>D267*1.07</f>
        <v>9630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s="8" customFormat="1" x14ac:dyDescent="0.25">
      <c r="A268" s="5">
        <v>263</v>
      </c>
      <c r="B268" s="6" t="s">
        <v>8</v>
      </c>
      <c r="C268" s="14" t="s">
        <v>31</v>
      </c>
      <c r="D268" s="21">
        <v>9000</v>
      </c>
      <c r="E268" s="21">
        <f>D268*1.07</f>
        <v>9630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s="8" customFormat="1" x14ac:dyDescent="0.25">
      <c r="A269" s="5">
        <v>264</v>
      </c>
      <c r="B269" s="6" t="s">
        <v>8</v>
      </c>
      <c r="C269" s="14" t="s">
        <v>31</v>
      </c>
      <c r="D269" s="21">
        <v>9000</v>
      </c>
      <c r="E269" s="21">
        <f>D269*1.07</f>
        <v>9630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s="8" customFormat="1" x14ac:dyDescent="0.25">
      <c r="A270" s="5">
        <v>265</v>
      </c>
      <c r="B270" s="38" t="s">
        <v>5</v>
      </c>
      <c r="C270" s="36" t="s">
        <v>32</v>
      </c>
      <c r="D270" s="37">
        <v>18000</v>
      </c>
      <c r="E270" s="37">
        <f>D270*1.07</f>
        <v>19260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s="8" customFormat="1" x14ac:dyDescent="0.25">
      <c r="A271" s="5">
        <v>266</v>
      </c>
      <c r="B271" s="38" t="s">
        <v>5</v>
      </c>
      <c r="C271" s="36" t="s">
        <v>32</v>
      </c>
      <c r="D271" s="37">
        <v>17500</v>
      </c>
      <c r="E271" s="37">
        <f>D271*1.07</f>
        <v>18725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s="8" customFormat="1" x14ac:dyDescent="0.25">
      <c r="A272" s="5">
        <v>267</v>
      </c>
      <c r="B272" s="38" t="s">
        <v>5</v>
      </c>
      <c r="C272" s="36" t="s">
        <v>32</v>
      </c>
      <c r="D272" s="37">
        <v>17500</v>
      </c>
      <c r="E272" s="37">
        <f>D272*1.07</f>
        <v>18725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s="8" customFormat="1" x14ac:dyDescent="0.25">
      <c r="A273" s="5">
        <v>268</v>
      </c>
      <c r="B273" s="38" t="s">
        <v>5</v>
      </c>
      <c r="C273" s="36" t="s">
        <v>32</v>
      </c>
      <c r="D273" s="37">
        <v>17500</v>
      </c>
      <c r="E273" s="37">
        <f>D273*1.07</f>
        <v>18725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s="8" customFormat="1" x14ac:dyDescent="0.25">
      <c r="A274" s="5">
        <v>269</v>
      </c>
      <c r="B274" s="35" t="s">
        <v>5</v>
      </c>
      <c r="C274" s="36" t="s">
        <v>32</v>
      </c>
      <c r="D274" s="37">
        <v>17500</v>
      </c>
      <c r="E274" s="37">
        <f>D274*1.07</f>
        <v>18725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s="8" customFormat="1" x14ac:dyDescent="0.25">
      <c r="A275" s="5">
        <v>270</v>
      </c>
      <c r="B275" s="35" t="s">
        <v>5</v>
      </c>
      <c r="C275" s="36" t="s">
        <v>32</v>
      </c>
      <c r="D275" s="37">
        <v>17000</v>
      </c>
      <c r="E275" s="37">
        <f>D275*1.07</f>
        <v>18190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s="9" customFormat="1" x14ac:dyDescent="0.25">
      <c r="A276" s="5">
        <v>271</v>
      </c>
      <c r="B276" s="35" t="s">
        <v>5</v>
      </c>
      <c r="C276" s="36" t="s">
        <v>32</v>
      </c>
      <c r="D276" s="37">
        <v>17500</v>
      </c>
      <c r="E276" s="37">
        <f>D276*1.07</f>
        <v>18725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s="9" customFormat="1" x14ac:dyDescent="0.25">
      <c r="A277" s="5">
        <v>272</v>
      </c>
      <c r="B277" s="35" t="s">
        <v>7</v>
      </c>
      <c r="C277" s="36" t="s">
        <v>32</v>
      </c>
      <c r="D277" s="37">
        <v>18000</v>
      </c>
      <c r="E277" s="37">
        <f>D277*1.07</f>
        <v>19260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s="9" customFormat="1" x14ac:dyDescent="0.25">
      <c r="A278" s="5">
        <v>273</v>
      </c>
      <c r="B278" s="35" t="s">
        <v>7</v>
      </c>
      <c r="C278" s="36" t="s">
        <v>32</v>
      </c>
      <c r="D278" s="37">
        <v>18000</v>
      </c>
      <c r="E278" s="37">
        <f>D278*1.07</f>
        <v>19260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s="9" customFormat="1" x14ac:dyDescent="0.25">
      <c r="A279" s="5">
        <v>274</v>
      </c>
      <c r="B279" s="35" t="s">
        <v>7</v>
      </c>
      <c r="C279" s="36" t="s">
        <v>32</v>
      </c>
      <c r="D279" s="37">
        <v>17500</v>
      </c>
      <c r="E279" s="37">
        <f>D279*1.07</f>
        <v>18725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s="9" customFormat="1" x14ac:dyDescent="0.25">
      <c r="A280" s="5">
        <v>275</v>
      </c>
      <c r="B280" s="35" t="s">
        <v>7</v>
      </c>
      <c r="C280" s="36" t="s">
        <v>32</v>
      </c>
      <c r="D280" s="37">
        <v>17000</v>
      </c>
      <c r="E280" s="37">
        <f>D280*1.07</f>
        <v>18190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s="9" customFormat="1" x14ac:dyDescent="0.25">
      <c r="A281" s="5">
        <v>276</v>
      </c>
      <c r="B281" s="35" t="s">
        <v>7</v>
      </c>
      <c r="C281" s="36" t="s">
        <v>32</v>
      </c>
      <c r="D281" s="37">
        <v>17000</v>
      </c>
      <c r="E281" s="37">
        <f>D281*1.07</f>
        <v>18190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s="9" customFormat="1" x14ac:dyDescent="0.25">
      <c r="A282" s="5">
        <v>277</v>
      </c>
      <c r="B282" s="35" t="s">
        <v>7</v>
      </c>
      <c r="C282" s="36" t="s">
        <v>32</v>
      </c>
      <c r="D282" s="37">
        <v>17000</v>
      </c>
      <c r="E282" s="37">
        <f>D282*1.07</f>
        <v>18190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s="9" customFormat="1" x14ac:dyDescent="0.25">
      <c r="A283" s="5">
        <v>278</v>
      </c>
      <c r="B283" s="38" t="s">
        <v>7</v>
      </c>
      <c r="C283" s="36" t="s">
        <v>32</v>
      </c>
      <c r="D283" s="37">
        <v>17000</v>
      </c>
      <c r="E283" s="37">
        <f>D283*1.07</f>
        <v>18190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s="9" customFormat="1" x14ac:dyDescent="0.25">
      <c r="A284" s="5">
        <v>279</v>
      </c>
      <c r="B284" s="38" t="s">
        <v>7</v>
      </c>
      <c r="C284" s="36" t="s">
        <v>32</v>
      </c>
      <c r="D284" s="37">
        <v>17000</v>
      </c>
      <c r="E284" s="37">
        <f>D284*1.07</f>
        <v>18190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s="9" customFormat="1" x14ac:dyDescent="0.25">
      <c r="A285" s="5">
        <v>280</v>
      </c>
      <c r="B285" s="38" t="s">
        <v>8</v>
      </c>
      <c r="C285" s="36" t="s">
        <v>32</v>
      </c>
      <c r="D285" s="37">
        <v>17000</v>
      </c>
      <c r="E285" s="37">
        <f>D285*1.07</f>
        <v>18190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s="9" customFormat="1" x14ac:dyDescent="0.25">
      <c r="A286" s="5">
        <v>281</v>
      </c>
      <c r="B286" s="38" t="s">
        <v>8</v>
      </c>
      <c r="C286" s="36" t="s">
        <v>32</v>
      </c>
      <c r="D286" s="37">
        <v>17000</v>
      </c>
      <c r="E286" s="37">
        <f>D286*1.07</f>
        <v>18190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s="9" customFormat="1" x14ac:dyDescent="0.25">
      <c r="A287" s="5">
        <v>282</v>
      </c>
      <c r="B287" s="38" t="s">
        <v>8</v>
      </c>
      <c r="C287" s="36" t="s">
        <v>32</v>
      </c>
      <c r="D287" s="37">
        <v>17000</v>
      </c>
      <c r="E287" s="37">
        <f>D287*1.07</f>
        <v>18190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s="9" customFormat="1" x14ac:dyDescent="0.25">
      <c r="A288" s="5">
        <v>283</v>
      </c>
      <c r="B288" s="38" t="s">
        <v>8</v>
      </c>
      <c r="C288" s="36" t="s">
        <v>32</v>
      </c>
      <c r="D288" s="37">
        <v>17000</v>
      </c>
      <c r="E288" s="37">
        <f>D288*1.07</f>
        <v>18190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s="9" customFormat="1" x14ac:dyDescent="0.25">
      <c r="A289" s="5">
        <v>284</v>
      </c>
      <c r="B289" s="38" t="s">
        <v>8</v>
      </c>
      <c r="C289" s="36" t="s">
        <v>32</v>
      </c>
      <c r="D289" s="37">
        <v>17000</v>
      </c>
      <c r="E289" s="37">
        <f>D289*1.07</f>
        <v>18190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s="9" customFormat="1" x14ac:dyDescent="0.25">
      <c r="A290" s="5">
        <v>285</v>
      </c>
      <c r="B290" s="38" t="s">
        <v>8</v>
      </c>
      <c r="C290" s="36" t="s">
        <v>32</v>
      </c>
      <c r="D290" s="37">
        <v>17000</v>
      </c>
      <c r="E290" s="37">
        <f>D290*1.07</f>
        <v>18190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s="9" customFormat="1" x14ac:dyDescent="0.25">
      <c r="A291" s="5">
        <v>286</v>
      </c>
      <c r="B291" s="38" t="s">
        <v>8</v>
      </c>
      <c r="C291" s="36" t="s">
        <v>32</v>
      </c>
      <c r="D291" s="37">
        <v>16500</v>
      </c>
      <c r="E291" s="37">
        <f>D291*1.07</f>
        <v>17655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s="9" customFormat="1" x14ac:dyDescent="0.25">
      <c r="A292" s="5">
        <v>287</v>
      </c>
      <c r="B292" s="35" t="s">
        <v>8</v>
      </c>
      <c r="C292" s="36" t="s">
        <v>32</v>
      </c>
      <c r="D292" s="37">
        <v>16500</v>
      </c>
      <c r="E292" s="37">
        <f>D292*1.07</f>
        <v>17655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s="9" customFormat="1" x14ac:dyDescent="0.25">
      <c r="A293" s="5">
        <v>288</v>
      </c>
      <c r="B293" s="6" t="s">
        <v>5</v>
      </c>
      <c r="C293" s="14" t="s">
        <v>33</v>
      </c>
      <c r="D293" s="21">
        <v>65000</v>
      </c>
      <c r="E293" s="21">
        <f>D293*1.07</f>
        <v>69550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s="9" customFormat="1" x14ac:dyDescent="0.25">
      <c r="A294" s="5">
        <v>289</v>
      </c>
      <c r="B294" s="6" t="s">
        <v>7</v>
      </c>
      <c r="C294" s="14" t="s">
        <v>33</v>
      </c>
      <c r="D294" s="21">
        <v>65000</v>
      </c>
      <c r="E294" s="21">
        <f>D294*1.07</f>
        <v>69550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s="9" customFormat="1" x14ac:dyDescent="0.25">
      <c r="A295" s="5">
        <v>290</v>
      </c>
      <c r="B295" s="6" t="s">
        <v>8</v>
      </c>
      <c r="C295" s="14" t="s">
        <v>33</v>
      </c>
      <c r="D295" s="21">
        <v>66000</v>
      </c>
      <c r="E295" s="21">
        <f>D295*1.07</f>
        <v>70620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s="9" customFormat="1" x14ac:dyDescent="0.25">
      <c r="A296" s="5">
        <v>291</v>
      </c>
      <c r="B296" s="35" t="s">
        <v>5</v>
      </c>
      <c r="C296" s="36" t="s">
        <v>34</v>
      </c>
      <c r="D296" s="37">
        <v>8200</v>
      </c>
      <c r="E296" s="37">
        <f>D296*1.07</f>
        <v>8774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s="9" customFormat="1" x14ac:dyDescent="0.25">
      <c r="A297" s="5">
        <v>292</v>
      </c>
      <c r="B297" s="35" t="s">
        <v>5</v>
      </c>
      <c r="C297" s="36" t="s">
        <v>34</v>
      </c>
      <c r="D297" s="37">
        <v>8200</v>
      </c>
      <c r="E297" s="37">
        <f>D297*1.07</f>
        <v>8774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s="9" customFormat="1" x14ac:dyDescent="0.25">
      <c r="A298" s="5">
        <v>293</v>
      </c>
      <c r="B298" s="35" t="s">
        <v>5</v>
      </c>
      <c r="C298" s="36" t="s">
        <v>34</v>
      </c>
      <c r="D298" s="37">
        <v>8200</v>
      </c>
      <c r="E298" s="37">
        <f>D298*1.07</f>
        <v>8774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s="8" customFormat="1" x14ac:dyDescent="0.25">
      <c r="A299" s="5">
        <v>294</v>
      </c>
      <c r="B299" s="38" t="s">
        <v>5</v>
      </c>
      <c r="C299" s="36" t="s">
        <v>34</v>
      </c>
      <c r="D299" s="37">
        <v>8200</v>
      </c>
      <c r="E299" s="37">
        <f>D299*1.07</f>
        <v>8774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s="8" customFormat="1" x14ac:dyDescent="0.25">
      <c r="A300" s="5">
        <v>295</v>
      </c>
      <c r="B300" s="38" t="s">
        <v>7</v>
      </c>
      <c r="C300" s="36" t="s">
        <v>34</v>
      </c>
      <c r="D300" s="37">
        <v>8200</v>
      </c>
      <c r="E300" s="37">
        <f>D300*1.07</f>
        <v>8774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s="8" customFormat="1" x14ac:dyDescent="0.25">
      <c r="A301" s="5">
        <v>296</v>
      </c>
      <c r="B301" s="38" t="s">
        <v>7</v>
      </c>
      <c r="C301" s="36" t="s">
        <v>34</v>
      </c>
      <c r="D301" s="37">
        <v>8200</v>
      </c>
      <c r="E301" s="37">
        <f>D301*1.07</f>
        <v>8774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s="9" customFormat="1" x14ac:dyDescent="0.25">
      <c r="A302" s="5">
        <v>297</v>
      </c>
      <c r="B302" s="38" t="s">
        <v>7</v>
      </c>
      <c r="C302" s="36" t="s">
        <v>34</v>
      </c>
      <c r="D302" s="37">
        <v>8200</v>
      </c>
      <c r="E302" s="37">
        <f>D302*1.07</f>
        <v>8774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s="9" customFormat="1" x14ac:dyDescent="0.25">
      <c r="A303" s="5">
        <v>298</v>
      </c>
      <c r="B303" s="38" t="s">
        <v>7</v>
      </c>
      <c r="C303" s="36" t="s">
        <v>34</v>
      </c>
      <c r="D303" s="37">
        <v>8200</v>
      </c>
      <c r="E303" s="37">
        <f>D303*1.07</f>
        <v>8774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s="9" customFormat="1" x14ac:dyDescent="0.25">
      <c r="A304" s="5">
        <v>299</v>
      </c>
      <c r="B304" s="38" t="s">
        <v>8</v>
      </c>
      <c r="C304" s="36" t="s">
        <v>34</v>
      </c>
      <c r="D304" s="37">
        <v>8400</v>
      </c>
      <c r="E304" s="37">
        <f>D304*1.07</f>
        <v>8988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s="9" customFormat="1" x14ac:dyDescent="0.25">
      <c r="A305" s="5">
        <v>300</v>
      </c>
      <c r="B305" s="38" t="s">
        <v>8</v>
      </c>
      <c r="C305" s="36" t="s">
        <v>34</v>
      </c>
      <c r="D305" s="37">
        <v>8300</v>
      </c>
      <c r="E305" s="37">
        <f>D305*1.07</f>
        <v>8881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s="9" customFormat="1" x14ac:dyDescent="0.25">
      <c r="A306" s="5">
        <v>301</v>
      </c>
      <c r="B306" s="38" t="s">
        <v>8</v>
      </c>
      <c r="C306" s="36" t="s">
        <v>34</v>
      </c>
      <c r="D306" s="37">
        <v>8300</v>
      </c>
      <c r="E306" s="37">
        <f>D306*1.07</f>
        <v>8881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s="9" customFormat="1" x14ac:dyDescent="0.25">
      <c r="A307" s="5">
        <v>302</v>
      </c>
      <c r="B307" s="38" t="s">
        <v>8</v>
      </c>
      <c r="C307" s="36" t="s">
        <v>34</v>
      </c>
      <c r="D307" s="37">
        <v>8200</v>
      </c>
      <c r="E307" s="37">
        <f>D307*1.07</f>
        <v>8774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s="9" customFormat="1" x14ac:dyDescent="0.25">
      <c r="A308" s="5">
        <v>303</v>
      </c>
      <c r="B308" s="22" t="s">
        <v>5</v>
      </c>
      <c r="C308" s="14" t="s">
        <v>35</v>
      </c>
      <c r="D308" s="21">
        <v>9000</v>
      </c>
      <c r="E308" s="21">
        <f>D308*1.07</f>
        <v>9630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s="8" customFormat="1" x14ac:dyDescent="0.25">
      <c r="A309" s="5">
        <v>304</v>
      </c>
      <c r="B309" s="6" t="s">
        <v>5</v>
      </c>
      <c r="C309" s="14" t="s">
        <v>35</v>
      </c>
      <c r="D309" s="21">
        <v>9000</v>
      </c>
      <c r="E309" s="21">
        <f>D309*1.07</f>
        <v>9630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s="8" customFormat="1" x14ac:dyDescent="0.25">
      <c r="A310" s="5">
        <v>305</v>
      </c>
      <c r="B310" s="6" t="s">
        <v>5</v>
      </c>
      <c r="C310" s="14" t="s">
        <v>35</v>
      </c>
      <c r="D310" s="21">
        <v>9000</v>
      </c>
      <c r="E310" s="21">
        <f>D310*1.07</f>
        <v>9630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s="8" customFormat="1" x14ac:dyDescent="0.25">
      <c r="A311" s="5">
        <v>306</v>
      </c>
      <c r="B311" s="6" t="s">
        <v>5</v>
      </c>
      <c r="C311" s="14" t="s">
        <v>35</v>
      </c>
      <c r="D311" s="21">
        <v>9000</v>
      </c>
      <c r="E311" s="21">
        <f>D311*1.07</f>
        <v>9630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s="8" customFormat="1" x14ac:dyDescent="0.25">
      <c r="A312" s="5">
        <v>307</v>
      </c>
      <c r="B312" s="6" t="s">
        <v>5</v>
      </c>
      <c r="C312" s="14" t="s">
        <v>35</v>
      </c>
      <c r="D312" s="21">
        <v>9000</v>
      </c>
      <c r="E312" s="21">
        <f>D312*1.07</f>
        <v>9630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s="8" customFormat="1" x14ac:dyDescent="0.25">
      <c r="A313" s="5">
        <v>308</v>
      </c>
      <c r="B313" s="6" t="s">
        <v>7</v>
      </c>
      <c r="C313" s="14" t="s">
        <v>35</v>
      </c>
      <c r="D313" s="21">
        <v>9000</v>
      </c>
      <c r="E313" s="21">
        <f>D313*1.07</f>
        <v>9630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s="8" customFormat="1" x14ac:dyDescent="0.25">
      <c r="A314" s="5">
        <v>309</v>
      </c>
      <c r="B314" s="6" t="s">
        <v>7</v>
      </c>
      <c r="C314" s="14" t="s">
        <v>35</v>
      </c>
      <c r="D314" s="21">
        <v>9000</v>
      </c>
      <c r="E314" s="21">
        <f>D314*1.07</f>
        <v>9630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s="8" customFormat="1" x14ac:dyDescent="0.25">
      <c r="A315" s="5">
        <v>310</v>
      </c>
      <c r="B315" s="6" t="s">
        <v>7</v>
      </c>
      <c r="C315" s="14" t="s">
        <v>35</v>
      </c>
      <c r="D315" s="21">
        <v>9000</v>
      </c>
      <c r="E315" s="21">
        <f>D315*1.07</f>
        <v>9630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s="8" customFormat="1" x14ac:dyDescent="0.25">
      <c r="A316" s="5">
        <v>311</v>
      </c>
      <c r="B316" s="22" t="s">
        <v>7</v>
      </c>
      <c r="C316" s="14" t="s">
        <v>35</v>
      </c>
      <c r="D316" s="21">
        <v>9000</v>
      </c>
      <c r="E316" s="21">
        <f>D316*1.07</f>
        <v>9630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s="8" customFormat="1" x14ac:dyDescent="0.25">
      <c r="A317" s="5">
        <v>312</v>
      </c>
      <c r="B317" s="6" t="s">
        <v>7</v>
      </c>
      <c r="C317" s="14" t="s">
        <v>35</v>
      </c>
      <c r="D317" s="21">
        <v>9000</v>
      </c>
      <c r="E317" s="21">
        <f>D317*1.07</f>
        <v>9630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s="8" customFormat="1" x14ac:dyDescent="0.25">
      <c r="A318" s="5">
        <v>313</v>
      </c>
      <c r="B318" s="6" t="s">
        <v>7</v>
      </c>
      <c r="C318" s="14" t="s">
        <v>35</v>
      </c>
      <c r="D318" s="21">
        <v>9000</v>
      </c>
      <c r="E318" s="21">
        <f>D318*1.07</f>
        <v>9630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s="8" customFormat="1" x14ac:dyDescent="0.25">
      <c r="A319" s="5">
        <v>314</v>
      </c>
      <c r="B319" s="6" t="s">
        <v>8</v>
      </c>
      <c r="C319" s="14" t="s">
        <v>35</v>
      </c>
      <c r="D319" s="21">
        <v>9000</v>
      </c>
      <c r="E319" s="21">
        <f>D319*1.07</f>
        <v>9630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s="8" customFormat="1" x14ac:dyDescent="0.25">
      <c r="A320" s="5">
        <v>315</v>
      </c>
      <c r="B320" s="6" t="s">
        <v>8</v>
      </c>
      <c r="C320" s="14" t="s">
        <v>35</v>
      </c>
      <c r="D320" s="21">
        <v>9000</v>
      </c>
      <c r="E320" s="21">
        <f>D320*1.07</f>
        <v>9630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s="8" customFormat="1" x14ac:dyDescent="0.25">
      <c r="A321" s="5">
        <v>316</v>
      </c>
      <c r="B321" s="6" t="s">
        <v>8</v>
      </c>
      <c r="C321" s="14" t="s">
        <v>35</v>
      </c>
      <c r="D321" s="21">
        <v>9000</v>
      </c>
      <c r="E321" s="21">
        <f>D321*1.07</f>
        <v>9630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s="8" customFormat="1" x14ac:dyDescent="0.25">
      <c r="A322" s="5">
        <v>317</v>
      </c>
      <c r="B322" s="6" t="s">
        <v>8</v>
      </c>
      <c r="C322" s="14" t="s">
        <v>35</v>
      </c>
      <c r="D322" s="21">
        <v>8600</v>
      </c>
      <c r="E322" s="21">
        <f>D322*1.07</f>
        <v>9202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s="8" customFormat="1" x14ac:dyDescent="0.25">
      <c r="A323" s="5">
        <v>318</v>
      </c>
      <c r="B323" s="6" t="s">
        <v>8</v>
      </c>
      <c r="C323" s="14" t="s">
        <v>35</v>
      </c>
      <c r="D323" s="21">
        <v>9000</v>
      </c>
      <c r="E323" s="21">
        <f>D323*1.07</f>
        <v>9630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s="8" customFormat="1" x14ac:dyDescent="0.25">
      <c r="A324" s="5">
        <v>319</v>
      </c>
      <c r="B324" s="6" t="s">
        <v>8</v>
      </c>
      <c r="C324" s="14" t="s">
        <v>35</v>
      </c>
      <c r="D324" s="21">
        <v>8500</v>
      </c>
      <c r="E324" s="21">
        <f>D324*1.07</f>
        <v>9095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s="8" customFormat="1" x14ac:dyDescent="0.25">
      <c r="A325" s="5">
        <v>320</v>
      </c>
      <c r="B325" s="35" t="s">
        <v>5</v>
      </c>
      <c r="C325" s="36" t="s">
        <v>36</v>
      </c>
      <c r="D325" s="37">
        <v>10200</v>
      </c>
      <c r="E325" s="37">
        <f>D325*1.07</f>
        <v>10914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s="8" customFormat="1" x14ac:dyDescent="0.25">
      <c r="A326" s="5">
        <v>321</v>
      </c>
      <c r="B326" s="38" t="s">
        <v>5</v>
      </c>
      <c r="C326" s="36" t="s">
        <v>36</v>
      </c>
      <c r="D326" s="37">
        <v>10500</v>
      </c>
      <c r="E326" s="37">
        <f>D326*1.07</f>
        <v>11235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s="8" customFormat="1" x14ac:dyDescent="0.25">
      <c r="A327" s="5">
        <v>322</v>
      </c>
      <c r="B327" s="38" t="s">
        <v>5</v>
      </c>
      <c r="C327" s="36" t="s">
        <v>36</v>
      </c>
      <c r="D327" s="37">
        <v>10000</v>
      </c>
      <c r="E327" s="37">
        <f>D327*1.07</f>
        <v>10700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s="8" customFormat="1" x14ac:dyDescent="0.25">
      <c r="A328" s="5">
        <v>323</v>
      </c>
      <c r="B328" s="38" t="s">
        <v>5</v>
      </c>
      <c r="C328" s="36" t="s">
        <v>36</v>
      </c>
      <c r="D328" s="37">
        <v>10000</v>
      </c>
      <c r="E328" s="37">
        <f>D328*1.07</f>
        <v>10700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s="9" customFormat="1" x14ac:dyDescent="0.25">
      <c r="A329" s="5">
        <v>324</v>
      </c>
      <c r="B329" s="38" t="s">
        <v>7</v>
      </c>
      <c r="C329" s="36" t="s">
        <v>36</v>
      </c>
      <c r="D329" s="37">
        <v>10200</v>
      </c>
      <c r="E329" s="37">
        <f>D329*1.07</f>
        <v>10914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s="9" customFormat="1" x14ac:dyDescent="0.25">
      <c r="A330" s="5">
        <v>325</v>
      </c>
      <c r="B330" s="35" t="s">
        <v>7</v>
      </c>
      <c r="C330" s="36" t="s">
        <v>36</v>
      </c>
      <c r="D330" s="37">
        <v>10200</v>
      </c>
      <c r="E330" s="37">
        <f>D330*1.07</f>
        <v>10914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s="9" customFormat="1" x14ac:dyDescent="0.25">
      <c r="A331" s="5">
        <v>326</v>
      </c>
      <c r="B331" s="35" t="s">
        <v>7</v>
      </c>
      <c r="C331" s="36" t="s">
        <v>36</v>
      </c>
      <c r="D331" s="37">
        <v>10200</v>
      </c>
      <c r="E331" s="37">
        <f>D331*1.07</f>
        <v>10914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s="9" customFormat="1" x14ac:dyDescent="0.25">
      <c r="A332" s="5">
        <v>327</v>
      </c>
      <c r="B332" s="35" t="s">
        <v>7</v>
      </c>
      <c r="C332" s="36" t="s">
        <v>36</v>
      </c>
      <c r="D332" s="37">
        <v>10200</v>
      </c>
      <c r="E332" s="37">
        <f>D332*1.07</f>
        <v>10914</v>
      </c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s="9" customFormat="1" x14ac:dyDescent="0.25">
      <c r="A333" s="5">
        <v>328</v>
      </c>
      <c r="B333" s="35" t="s">
        <v>8</v>
      </c>
      <c r="C333" s="36" t="s">
        <v>36</v>
      </c>
      <c r="D333" s="37">
        <v>10400</v>
      </c>
      <c r="E333" s="37">
        <f>D333*1.07</f>
        <v>11128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s="9" customFormat="1" x14ac:dyDescent="0.25">
      <c r="A334" s="5">
        <v>329</v>
      </c>
      <c r="B334" s="35" t="s">
        <v>8</v>
      </c>
      <c r="C334" s="36" t="s">
        <v>36</v>
      </c>
      <c r="D334" s="37">
        <v>11000</v>
      </c>
      <c r="E334" s="37">
        <f>D334*1.07</f>
        <v>11770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s="9" customFormat="1" x14ac:dyDescent="0.25">
      <c r="A335" s="5">
        <v>330</v>
      </c>
      <c r="B335" s="35" t="s">
        <v>8</v>
      </c>
      <c r="C335" s="36" t="s">
        <v>36</v>
      </c>
      <c r="D335" s="37">
        <v>11000</v>
      </c>
      <c r="E335" s="37">
        <f>D335*1.07</f>
        <v>11770</v>
      </c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s="9" customFormat="1" x14ac:dyDescent="0.25">
      <c r="A336" s="5">
        <v>331</v>
      </c>
      <c r="B336" s="35" t="s">
        <v>8</v>
      </c>
      <c r="C336" s="36" t="s">
        <v>36</v>
      </c>
      <c r="D336" s="37">
        <v>10500</v>
      </c>
      <c r="E336" s="37">
        <f>D336*1.07</f>
        <v>11235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s="8" customFormat="1" x14ac:dyDescent="0.25">
      <c r="A337" s="5">
        <v>332</v>
      </c>
      <c r="B337" s="6" t="s">
        <v>5</v>
      </c>
      <c r="C337" s="14" t="s">
        <v>37</v>
      </c>
      <c r="D337" s="21">
        <v>8000</v>
      </c>
      <c r="E337" s="21">
        <f>D337*1.07</f>
        <v>8560</v>
      </c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s="8" customFormat="1" x14ac:dyDescent="0.25">
      <c r="A338" s="5">
        <v>333</v>
      </c>
      <c r="B338" s="6" t="s">
        <v>5</v>
      </c>
      <c r="C338" s="14" t="s">
        <v>37</v>
      </c>
      <c r="D338" s="21">
        <v>8000</v>
      </c>
      <c r="E338" s="21">
        <f>D338*1.07</f>
        <v>8560</v>
      </c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s="8" customFormat="1" x14ac:dyDescent="0.25">
      <c r="A339" s="5">
        <v>334</v>
      </c>
      <c r="B339" s="6" t="s">
        <v>5</v>
      </c>
      <c r="C339" s="14" t="s">
        <v>37</v>
      </c>
      <c r="D339" s="21">
        <v>8000</v>
      </c>
      <c r="E339" s="21">
        <f>D339*1.07</f>
        <v>8560</v>
      </c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s="8" customFormat="1" x14ac:dyDescent="0.25">
      <c r="A340" s="5">
        <v>335</v>
      </c>
      <c r="B340" s="6" t="s">
        <v>5</v>
      </c>
      <c r="C340" s="14" t="s">
        <v>37</v>
      </c>
      <c r="D340" s="21">
        <v>8000</v>
      </c>
      <c r="E340" s="21">
        <f>D340*1.07</f>
        <v>8560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s="8" customFormat="1" x14ac:dyDescent="0.25">
      <c r="A341" s="5">
        <v>336</v>
      </c>
      <c r="B341" s="6" t="s">
        <v>7</v>
      </c>
      <c r="C341" s="14" t="s">
        <v>37</v>
      </c>
      <c r="D341" s="21">
        <v>8000</v>
      </c>
      <c r="E341" s="21">
        <f>D341*1.07</f>
        <v>8560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s="8" customFormat="1" x14ac:dyDescent="0.25">
      <c r="A342" s="5">
        <v>337</v>
      </c>
      <c r="B342" s="6" t="s">
        <v>7</v>
      </c>
      <c r="C342" s="14" t="s">
        <v>37</v>
      </c>
      <c r="D342" s="21">
        <v>8000</v>
      </c>
      <c r="E342" s="21">
        <f>D342*1.07</f>
        <v>8560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s="8" customFormat="1" x14ac:dyDescent="0.25">
      <c r="A343" s="5">
        <v>338</v>
      </c>
      <c r="B343" s="6" t="s">
        <v>7</v>
      </c>
      <c r="C343" s="14" t="s">
        <v>37</v>
      </c>
      <c r="D343" s="21">
        <v>8000</v>
      </c>
      <c r="E343" s="21">
        <f>D343*1.07</f>
        <v>8560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s="8" customFormat="1" x14ac:dyDescent="0.25">
      <c r="A344" s="5">
        <v>339</v>
      </c>
      <c r="B344" s="6" t="s">
        <v>7</v>
      </c>
      <c r="C344" s="14" t="s">
        <v>37</v>
      </c>
      <c r="D344" s="21">
        <v>8200</v>
      </c>
      <c r="E344" s="21">
        <f>D344*1.07</f>
        <v>8774</v>
      </c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s="8" customFormat="1" x14ac:dyDescent="0.25">
      <c r="A345" s="5">
        <v>340</v>
      </c>
      <c r="B345" s="6" t="s">
        <v>7</v>
      </c>
      <c r="C345" s="14" t="s">
        <v>37</v>
      </c>
      <c r="D345" s="21">
        <v>8200</v>
      </c>
      <c r="E345" s="21">
        <f>D345*1.07</f>
        <v>8774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s="8" customFormat="1" x14ac:dyDescent="0.25">
      <c r="A346" s="5">
        <v>341</v>
      </c>
      <c r="B346" s="23" t="s">
        <v>5</v>
      </c>
      <c r="C346" s="24" t="s">
        <v>56</v>
      </c>
      <c r="D346" s="25">
        <v>12000</v>
      </c>
      <c r="E346" s="25">
        <f>D346*1.07</f>
        <v>12840</v>
      </c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s="8" customFormat="1" x14ac:dyDescent="0.25">
      <c r="A347" s="5">
        <v>342</v>
      </c>
      <c r="B347" s="23" t="s">
        <v>5</v>
      </c>
      <c r="C347" s="24" t="s">
        <v>56</v>
      </c>
      <c r="D347" s="25">
        <v>12200</v>
      </c>
      <c r="E347" s="25">
        <f>D347*1.07</f>
        <v>13054</v>
      </c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s="8" customFormat="1" x14ac:dyDescent="0.25">
      <c r="A348" s="5">
        <v>343</v>
      </c>
      <c r="B348" s="23" t="s">
        <v>7</v>
      </c>
      <c r="C348" s="24" t="s">
        <v>56</v>
      </c>
      <c r="D348" s="25">
        <v>11500</v>
      </c>
      <c r="E348" s="25">
        <f>D348*1.07</f>
        <v>12305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s="8" customFormat="1" x14ac:dyDescent="0.25">
      <c r="A349" s="5">
        <v>344</v>
      </c>
      <c r="B349" s="23" t="s">
        <v>7</v>
      </c>
      <c r="C349" s="24" t="s">
        <v>56</v>
      </c>
      <c r="D349" s="25">
        <v>11500</v>
      </c>
      <c r="E349" s="25">
        <f>D349*1.07</f>
        <v>12305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s="8" customFormat="1" x14ac:dyDescent="0.25">
      <c r="A350" s="5">
        <v>345</v>
      </c>
      <c r="B350" s="23" t="s">
        <v>8</v>
      </c>
      <c r="C350" s="24" t="s">
        <v>56</v>
      </c>
      <c r="D350" s="25">
        <v>11000</v>
      </c>
      <c r="E350" s="25">
        <f>D350*1.07</f>
        <v>11770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s="8" customFormat="1" x14ac:dyDescent="0.25">
      <c r="A351" s="5">
        <v>346</v>
      </c>
      <c r="B351" s="23" t="s">
        <v>8</v>
      </c>
      <c r="C351" s="24" t="s">
        <v>56</v>
      </c>
      <c r="D351" s="25">
        <v>11200</v>
      </c>
      <c r="E351" s="25">
        <f>D351*1.07</f>
        <v>11984</v>
      </c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s="8" customFormat="1" x14ac:dyDescent="0.25">
      <c r="A352" s="5">
        <v>347</v>
      </c>
      <c r="B352" s="27" t="s">
        <v>5</v>
      </c>
      <c r="C352" s="13" t="s">
        <v>38</v>
      </c>
      <c r="D352" s="28">
        <v>7800</v>
      </c>
      <c r="E352" s="28">
        <f>D352*1.07</f>
        <v>8346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s="8" customFormat="1" x14ac:dyDescent="0.25">
      <c r="A353" s="5">
        <v>348</v>
      </c>
      <c r="B353" s="27" t="s">
        <v>5</v>
      </c>
      <c r="C353" s="13" t="s">
        <v>38</v>
      </c>
      <c r="D353" s="28">
        <v>6000</v>
      </c>
      <c r="E353" s="28">
        <f>D353*1.07</f>
        <v>6420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s="8" customFormat="1" x14ac:dyDescent="0.25">
      <c r="A354" s="5">
        <v>349</v>
      </c>
      <c r="B354" s="27" t="s">
        <v>5</v>
      </c>
      <c r="C354" s="13" t="s">
        <v>38</v>
      </c>
      <c r="D354" s="28">
        <v>6500</v>
      </c>
      <c r="E354" s="28">
        <f>D354*1.07</f>
        <v>6955</v>
      </c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s="8" customFormat="1" x14ac:dyDescent="0.25">
      <c r="A355" s="5">
        <v>350</v>
      </c>
      <c r="B355" s="27" t="s">
        <v>5</v>
      </c>
      <c r="C355" s="13" t="s">
        <v>38</v>
      </c>
      <c r="D355" s="28">
        <v>6500</v>
      </c>
      <c r="E355" s="28">
        <f>D355*1.07</f>
        <v>6955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s="8" customFormat="1" x14ac:dyDescent="0.25">
      <c r="A356" s="5">
        <v>351</v>
      </c>
      <c r="B356" s="29" t="s">
        <v>7</v>
      </c>
      <c r="C356" s="13" t="s">
        <v>38</v>
      </c>
      <c r="D356" s="28">
        <v>6600</v>
      </c>
      <c r="E356" s="28">
        <f>D356*1.07</f>
        <v>7062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s="8" customFormat="1" x14ac:dyDescent="0.25">
      <c r="A357" s="5">
        <v>352</v>
      </c>
      <c r="B357" s="29" t="s">
        <v>7</v>
      </c>
      <c r="C357" s="13" t="s">
        <v>38</v>
      </c>
      <c r="D357" s="28">
        <v>6200</v>
      </c>
      <c r="E357" s="28">
        <f>D357*1.07</f>
        <v>6634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s="8" customFormat="1" x14ac:dyDescent="0.25">
      <c r="A358" s="5">
        <v>353</v>
      </c>
      <c r="B358" s="29" t="s">
        <v>7</v>
      </c>
      <c r="C358" s="13" t="s">
        <v>38</v>
      </c>
      <c r="D358" s="28">
        <v>6400</v>
      </c>
      <c r="E358" s="28">
        <f>D358*1.07</f>
        <v>6848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s="8" customFormat="1" x14ac:dyDescent="0.25">
      <c r="A359" s="5">
        <v>354</v>
      </c>
      <c r="B359" s="29" t="s">
        <v>7</v>
      </c>
      <c r="C359" s="13" t="s">
        <v>38</v>
      </c>
      <c r="D359" s="28">
        <v>6400</v>
      </c>
      <c r="E359" s="28">
        <f>D359*1.07</f>
        <v>6848</v>
      </c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s="8" customFormat="1" x14ac:dyDescent="0.25">
      <c r="A360" s="5">
        <v>355</v>
      </c>
      <c r="B360" s="29" t="s">
        <v>8</v>
      </c>
      <c r="C360" s="13" t="s">
        <v>38</v>
      </c>
      <c r="D360" s="28">
        <v>6400</v>
      </c>
      <c r="E360" s="28">
        <f>D360*1.07</f>
        <v>6848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s="8" customFormat="1" x14ac:dyDescent="0.25">
      <c r="A361" s="5">
        <v>356</v>
      </c>
      <c r="B361" s="29" t="s">
        <v>8</v>
      </c>
      <c r="C361" s="13" t="s">
        <v>38</v>
      </c>
      <c r="D361" s="28">
        <v>6400</v>
      </c>
      <c r="E361" s="28">
        <f>D361*1.07</f>
        <v>6848</v>
      </c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s="8" customFormat="1" x14ac:dyDescent="0.25">
      <c r="A362" s="5">
        <v>357</v>
      </c>
      <c r="B362" s="27" t="s">
        <v>8</v>
      </c>
      <c r="C362" s="13" t="s">
        <v>38</v>
      </c>
      <c r="D362" s="28">
        <v>6500</v>
      </c>
      <c r="E362" s="28">
        <f>D362*1.07</f>
        <v>6955</v>
      </c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s="8" customFormat="1" x14ac:dyDescent="0.25">
      <c r="A363" s="5">
        <v>358</v>
      </c>
      <c r="B363" s="27" t="s">
        <v>8</v>
      </c>
      <c r="C363" s="13" t="s">
        <v>38</v>
      </c>
      <c r="D363" s="28">
        <v>6200</v>
      </c>
      <c r="E363" s="28">
        <f>D363*1.07</f>
        <v>6634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s="8" customFormat="1" x14ac:dyDescent="0.25">
      <c r="A364" s="5">
        <v>359</v>
      </c>
      <c r="B364" s="23" t="s">
        <v>5</v>
      </c>
      <c r="C364" s="24" t="s">
        <v>39</v>
      </c>
      <c r="D364" s="25">
        <v>16000</v>
      </c>
      <c r="E364" s="25">
        <f>D364*1.07</f>
        <v>17120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s="8" customFormat="1" x14ac:dyDescent="0.25">
      <c r="A365" s="5">
        <v>360</v>
      </c>
      <c r="B365" s="23" t="s">
        <v>5</v>
      </c>
      <c r="C365" s="24" t="s">
        <v>39</v>
      </c>
      <c r="D365" s="25">
        <v>16500</v>
      </c>
      <c r="E365" s="25">
        <f>D365*1.07</f>
        <v>17655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s="8" customFormat="1" x14ac:dyDescent="0.25">
      <c r="A366" s="5">
        <v>361</v>
      </c>
      <c r="B366" s="23" t="s">
        <v>7</v>
      </c>
      <c r="C366" s="24" t="s">
        <v>39</v>
      </c>
      <c r="D366" s="25">
        <v>17000</v>
      </c>
      <c r="E366" s="25">
        <f>D366*1.07</f>
        <v>18190</v>
      </c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s="8" customFormat="1" x14ac:dyDescent="0.25">
      <c r="A367" s="5">
        <v>362</v>
      </c>
      <c r="B367" s="23" t="s">
        <v>7</v>
      </c>
      <c r="C367" s="24" t="s">
        <v>39</v>
      </c>
      <c r="D367" s="25">
        <v>17500</v>
      </c>
      <c r="E367" s="25">
        <f>D367*1.07</f>
        <v>18725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s="8" customFormat="1" x14ac:dyDescent="0.25">
      <c r="A368" s="5">
        <v>363</v>
      </c>
      <c r="B368" s="29" t="s">
        <v>5</v>
      </c>
      <c r="C368" s="13" t="s">
        <v>40</v>
      </c>
      <c r="D368" s="28">
        <v>6700</v>
      </c>
      <c r="E368" s="28">
        <f>D368*1.07</f>
        <v>7169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s="8" customFormat="1" x14ac:dyDescent="0.25">
      <c r="A369" s="5">
        <v>364</v>
      </c>
      <c r="B369" s="29" t="s">
        <v>5</v>
      </c>
      <c r="C369" s="13" t="s">
        <v>40</v>
      </c>
      <c r="D369" s="28">
        <v>6700</v>
      </c>
      <c r="E369" s="28">
        <f>D369*1.07</f>
        <v>7169</v>
      </c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s="7" customFormat="1" x14ac:dyDescent="0.25">
      <c r="A370" s="5">
        <v>365</v>
      </c>
      <c r="B370" s="29" t="s">
        <v>5</v>
      </c>
      <c r="C370" s="13" t="s">
        <v>40</v>
      </c>
      <c r="D370" s="28">
        <v>6700</v>
      </c>
      <c r="E370" s="28">
        <f>D370*1.07</f>
        <v>7169</v>
      </c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s="7" customFormat="1" x14ac:dyDescent="0.25">
      <c r="A371" s="5">
        <v>366</v>
      </c>
      <c r="B371" s="29" t="s">
        <v>5</v>
      </c>
      <c r="C371" s="13" t="s">
        <v>40</v>
      </c>
      <c r="D371" s="28">
        <v>6700</v>
      </c>
      <c r="E371" s="28">
        <f>D371*1.07</f>
        <v>7169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s="7" customFormat="1" x14ac:dyDescent="0.25">
      <c r="A372" s="5">
        <v>367</v>
      </c>
      <c r="B372" s="29" t="s">
        <v>5</v>
      </c>
      <c r="C372" s="13" t="s">
        <v>40</v>
      </c>
      <c r="D372" s="28">
        <v>6700</v>
      </c>
      <c r="E372" s="28">
        <f>D372*1.07</f>
        <v>7169</v>
      </c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s="7" customFormat="1" x14ac:dyDescent="0.25">
      <c r="A373" s="5">
        <v>368</v>
      </c>
      <c r="B373" s="29" t="s">
        <v>7</v>
      </c>
      <c r="C373" s="13" t="s">
        <v>40</v>
      </c>
      <c r="D373" s="28">
        <v>6700</v>
      </c>
      <c r="E373" s="28">
        <f>D373*1.07</f>
        <v>7169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s="7" customFormat="1" x14ac:dyDescent="0.25">
      <c r="A374" s="5">
        <v>369</v>
      </c>
      <c r="B374" s="29" t="s">
        <v>7</v>
      </c>
      <c r="C374" s="13" t="s">
        <v>40</v>
      </c>
      <c r="D374" s="28">
        <v>6700</v>
      </c>
      <c r="E374" s="28">
        <f>D374*1.07</f>
        <v>7169</v>
      </c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s="7" customFormat="1" x14ac:dyDescent="0.25">
      <c r="A375" s="5">
        <v>370</v>
      </c>
      <c r="B375" s="29" t="s">
        <v>7</v>
      </c>
      <c r="C375" s="13" t="s">
        <v>40</v>
      </c>
      <c r="D375" s="28">
        <v>6700</v>
      </c>
      <c r="E375" s="28">
        <f>D375*1.07</f>
        <v>7169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s="7" customFormat="1" x14ac:dyDescent="0.25">
      <c r="A376" s="5">
        <v>371</v>
      </c>
      <c r="B376" s="27" t="s">
        <v>7</v>
      </c>
      <c r="C376" s="13" t="s">
        <v>40</v>
      </c>
      <c r="D376" s="28">
        <v>6700</v>
      </c>
      <c r="E376" s="28">
        <f>D376*1.07</f>
        <v>7169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s="7" customFormat="1" x14ac:dyDescent="0.25">
      <c r="A377" s="5">
        <v>372</v>
      </c>
      <c r="B377" s="27" t="s">
        <v>7</v>
      </c>
      <c r="C377" s="13" t="s">
        <v>40</v>
      </c>
      <c r="D377" s="28">
        <v>6700</v>
      </c>
      <c r="E377" s="28">
        <f>D377*1.07</f>
        <v>7169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s="7" customFormat="1" x14ac:dyDescent="0.25">
      <c r="A378" s="5">
        <v>373</v>
      </c>
      <c r="B378" s="27" t="s">
        <v>8</v>
      </c>
      <c r="C378" s="13" t="s">
        <v>40</v>
      </c>
      <c r="D378" s="28">
        <v>6700</v>
      </c>
      <c r="E378" s="28">
        <f>D378*1.07</f>
        <v>7169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s="7" customFormat="1" x14ac:dyDescent="0.25">
      <c r="A379" s="5">
        <v>374</v>
      </c>
      <c r="B379" s="27" t="s">
        <v>8</v>
      </c>
      <c r="C379" s="13" t="s">
        <v>40</v>
      </c>
      <c r="D379" s="28">
        <v>6800</v>
      </c>
      <c r="E379" s="28">
        <f>D379*1.07</f>
        <v>7276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s="7" customFormat="1" x14ac:dyDescent="0.25">
      <c r="A380" s="5">
        <v>375</v>
      </c>
      <c r="B380" s="27" t="s">
        <v>8</v>
      </c>
      <c r="C380" s="13" t="s">
        <v>40</v>
      </c>
      <c r="D380" s="28">
        <v>6800</v>
      </c>
      <c r="E380" s="28">
        <f>D380*1.07</f>
        <v>7276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s="7" customFormat="1" x14ac:dyDescent="0.25">
      <c r="A381" s="5">
        <v>376</v>
      </c>
      <c r="B381" s="27" t="s">
        <v>8</v>
      </c>
      <c r="C381" s="13" t="s">
        <v>40</v>
      </c>
      <c r="D381" s="28">
        <v>7000</v>
      </c>
      <c r="E381" s="28">
        <f>D381*1.07</f>
        <v>7490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s="7" customFormat="1" x14ac:dyDescent="0.25">
      <c r="A382" s="5">
        <v>377</v>
      </c>
      <c r="B382" s="27" t="s">
        <v>8</v>
      </c>
      <c r="C382" s="13" t="s">
        <v>40</v>
      </c>
      <c r="D382" s="28">
        <v>7000</v>
      </c>
      <c r="E382" s="28">
        <f>D382*1.07</f>
        <v>7490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s="7" customFormat="1" x14ac:dyDescent="0.25">
      <c r="A383" s="5">
        <v>378</v>
      </c>
      <c r="B383" s="27" t="s">
        <v>8</v>
      </c>
      <c r="C383" s="13" t="s">
        <v>40</v>
      </c>
      <c r="D383" s="28">
        <v>7200</v>
      </c>
      <c r="E383" s="28">
        <f>D383*1.07</f>
        <v>7704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s="7" customFormat="1" x14ac:dyDescent="0.25">
      <c r="A384" s="5">
        <v>379</v>
      </c>
      <c r="B384" s="27" t="s">
        <v>18</v>
      </c>
      <c r="C384" s="13" t="s">
        <v>40</v>
      </c>
      <c r="D384" s="28">
        <v>7000</v>
      </c>
      <c r="E384" s="28">
        <f>D384*1.07</f>
        <v>7490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s="7" customFormat="1" x14ac:dyDescent="0.25">
      <c r="A385" s="5">
        <v>380</v>
      </c>
      <c r="B385" s="27" t="s">
        <v>18</v>
      </c>
      <c r="C385" s="13" t="s">
        <v>40</v>
      </c>
      <c r="D385" s="28">
        <v>7000</v>
      </c>
      <c r="E385" s="28">
        <f>D385*1.07</f>
        <v>7490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s="7" customFormat="1" x14ac:dyDescent="0.25">
      <c r="A386" s="5">
        <v>381</v>
      </c>
      <c r="B386" s="27" t="s">
        <v>18</v>
      </c>
      <c r="C386" s="13" t="s">
        <v>40</v>
      </c>
      <c r="D386" s="28">
        <v>7000</v>
      </c>
      <c r="E386" s="28">
        <f>D386*1.07</f>
        <v>7490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s="7" customFormat="1" x14ac:dyDescent="0.25">
      <c r="A387" s="5">
        <v>382</v>
      </c>
      <c r="B387" s="27" t="s">
        <v>18</v>
      </c>
      <c r="C387" s="13" t="s">
        <v>40</v>
      </c>
      <c r="D387" s="28">
        <v>7000</v>
      </c>
      <c r="E387" s="28">
        <f>D387*1.07</f>
        <v>7490</v>
      </c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s="7" customFormat="1" x14ac:dyDescent="0.25">
      <c r="A388" s="5">
        <v>383</v>
      </c>
      <c r="B388" s="27" t="s">
        <v>18</v>
      </c>
      <c r="C388" s="13" t="s">
        <v>40</v>
      </c>
      <c r="D388" s="28">
        <v>7000</v>
      </c>
      <c r="E388" s="28">
        <f>D388*1.07</f>
        <v>7490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s="7" customFormat="1" x14ac:dyDescent="0.25">
      <c r="A389" s="5">
        <v>384</v>
      </c>
      <c r="B389" s="27" t="s">
        <v>18</v>
      </c>
      <c r="C389" s="13" t="s">
        <v>40</v>
      </c>
      <c r="D389" s="28">
        <v>6800</v>
      </c>
      <c r="E389" s="28">
        <f>D389*1.07</f>
        <v>7276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s="7" customFormat="1" x14ac:dyDescent="0.25">
      <c r="A390" s="5">
        <v>385</v>
      </c>
      <c r="B390" s="27" t="s">
        <v>30</v>
      </c>
      <c r="C390" s="13" t="s">
        <v>40</v>
      </c>
      <c r="D390" s="28">
        <v>7000</v>
      </c>
      <c r="E390" s="28">
        <f>D390*1.07</f>
        <v>7490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s="7" customFormat="1" x14ac:dyDescent="0.25">
      <c r="A391" s="5">
        <v>386</v>
      </c>
      <c r="B391" s="27" t="s">
        <v>30</v>
      </c>
      <c r="C391" s="13" t="s">
        <v>40</v>
      </c>
      <c r="D391" s="28">
        <v>7000</v>
      </c>
      <c r="E391" s="28">
        <f>D391*1.07</f>
        <v>7490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s="7" customFormat="1" x14ac:dyDescent="0.25">
      <c r="A392" s="5">
        <v>387</v>
      </c>
      <c r="B392" s="27" t="s">
        <v>30</v>
      </c>
      <c r="C392" s="13" t="s">
        <v>40</v>
      </c>
      <c r="D392" s="28">
        <v>7000</v>
      </c>
      <c r="E392" s="28">
        <f>D392*1.07</f>
        <v>7490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s="7" customFormat="1" x14ac:dyDescent="0.25">
      <c r="A393" s="5">
        <v>388</v>
      </c>
      <c r="B393" s="27" t="s">
        <v>30</v>
      </c>
      <c r="C393" s="13" t="s">
        <v>40</v>
      </c>
      <c r="D393" s="28">
        <v>7000</v>
      </c>
      <c r="E393" s="28">
        <f>D393*1.07</f>
        <v>7490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s="7" customFormat="1" x14ac:dyDescent="0.25">
      <c r="A394" s="5">
        <v>389</v>
      </c>
      <c r="B394" s="27" t="s">
        <v>30</v>
      </c>
      <c r="C394" s="13" t="s">
        <v>40</v>
      </c>
      <c r="D394" s="28">
        <v>7000</v>
      </c>
      <c r="E394" s="28">
        <f>D394*1.07</f>
        <v>7490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s="7" customFormat="1" x14ac:dyDescent="0.25">
      <c r="A395" s="5">
        <v>390</v>
      </c>
      <c r="B395" s="27" t="s">
        <v>30</v>
      </c>
      <c r="C395" s="13" t="s">
        <v>40</v>
      </c>
      <c r="D395" s="28">
        <v>7000</v>
      </c>
      <c r="E395" s="28">
        <f>D395*1.07</f>
        <v>7490</v>
      </c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s="7" customFormat="1" x14ac:dyDescent="0.25">
      <c r="A396" s="5">
        <v>391</v>
      </c>
      <c r="B396" s="23" t="s">
        <v>5</v>
      </c>
      <c r="C396" s="24" t="s">
        <v>41</v>
      </c>
      <c r="D396" s="25">
        <v>12500</v>
      </c>
      <c r="E396" s="25">
        <f>D396*1.07</f>
        <v>13375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s="7" customFormat="1" x14ac:dyDescent="0.25">
      <c r="A397" s="5">
        <v>392</v>
      </c>
      <c r="B397" s="23" t="s">
        <v>5</v>
      </c>
      <c r="C397" s="24" t="s">
        <v>41</v>
      </c>
      <c r="D397" s="25">
        <v>13200</v>
      </c>
      <c r="E397" s="25">
        <f>D397*1.07</f>
        <v>14124</v>
      </c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s="7" customFormat="1" x14ac:dyDescent="0.25">
      <c r="A398" s="5">
        <v>393</v>
      </c>
      <c r="B398" s="23" t="s">
        <v>7</v>
      </c>
      <c r="C398" s="24" t="s">
        <v>41</v>
      </c>
      <c r="D398" s="25">
        <v>13500</v>
      </c>
      <c r="E398" s="25">
        <f>D398*1.07</f>
        <v>14445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s="7" customFormat="1" x14ac:dyDescent="0.25">
      <c r="A399" s="5">
        <v>394</v>
      </c>
      <c r="B399" s="23" t="s">
        <v>7</v>
      </c>
      <c r="C399" s="24" t="s">
        <v>41</v>
      </c>
      <c r="D399" s="25">
        <v>13500</v>
      </c>
      <c r="E399" s="25">
        <f>D399*1.07</f>
        <v>14445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s="7" customFormat="1" x14ac:dyDescent="0.25">
      <c r="A400" s="5">
        <v>395</v>
      </c>
      <c r="B400" s="23" t="s">
        <v>7</v>
      </c>
      <c r="C400" s="24" t="s">
        <v>41</v>
      </c>
      <c r="D400" s="25">
        <v>13700</v>
      </c>
      <c r="E400" s="25">
        <f>D400*1.07</f>
        <v>14659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s="7" customFormat="1" x14ac:dyDescent="0.25">
      <c r="A401" s="5">
        <v>396</v>
      </c>
      <c r="B401" s="23" t="s">
        <v>8</v>
      </c>
      <c r="C401" s="24" t="s">
        <v>41</v>
      </c>
      <c r="D401" s="25">
        <v>13500</v>
      </c>
      <c r="E401" s="25">
        <f>D401*1.07</f>
        <v>14445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s="7" customFormat="1" x14ac:dyDescent="0.25">
      <c r="A402" s="5">
        <v>397</v>
      </c>
      <c r="B402" s="23" t="s">
        <v>8</v>
      </c>
      <c r="C402" s="24" t="s">
        <v>41</v>
      </c>
      <c r="D402" s="25">
        <v>13000</v>
      </c>
      <c r="E402" s="25">
        <f>D402*1.07</f>
        <v>13910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s="7" customFormat="1" x14ac:dyDescent="0.25">
      <c r="A403" s="5">
        <v>398</v>
      </c>
      <c r="B403" s="23" t="s">
        <v>8</v>
      </c>
      <c r="C403" s="24" t="s">
        <v>41</v>
      </c>
      <c r="D403" s="25">
        <v>13000</v>
      </c>
      <c r="E403" s="25">
        <f>D403*1.07</f>
        <v>13910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s="7" customFormat="1" x14ac:dyDescent="0.25">
      <c r="A404" s="5">
        <v>399</v>
      </c>
      <c r="B404" s="6" t="s">
        <v>5</v>
      </c>
      <c r="C404" s="14" t="s">
        <v>42</v>
      </c>
      <c r="D404" s="21">
        <v>8000</v>
      </c>
      <c r="E404" s="21">
        <f>D404*1.07</f>
        <v>8560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s="7" customFormat="1" x14ac:dyDescent="0.25">
      <c r="A405" s="5">
        <v>400</v>
      </c>
      <c r="B405" s="6" t="s">
        <v>5</v>
      </c>
      <c r="C405" s="14" t="s">
        <v>42</v>
      </c>
      <c r="D405" s="21">
        <v>8000</v>
      </c>
      <c r="E405" s="21">
        <f>D405*1.07</f>
        <v>8560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s="7" customFormat="1" x14ac:dyDescent="0.25">
      <c r="A406" s="5">
        <v>401</v>
      </c>
      <c r="B406" s="6" t="s">
        <v>5</v>
      </c>
      <c r="C406" s="14" t="s">
        <v>42</v>
      </c>
      <c r="D406" s="21">
        <v>8200</v>
      </c>
      <c r="E406" s="21">
        <f>D406*1.07</f>
        <v>8774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s="7" customFormat="1" x14ac:dyDescent="0.25">
      <c r="A407" s="5">
        <v>402</v>
      </c>
      <c r="B407" s="6" t="s">
        <v>5</v>
      </c>
      <c r="C407" s="14" t="s">
        <v>42</v>
      </c>
      <c r="D407" s="21">
        <v>8200</v>
      </c>
      <c r="E407" s="21">
        <f>D407*1.07</f>
        <v>8774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s="7" customFormat="1" x14ac:dyDescent="0.25">
      <c r="A408" s="5">
        <v>403</v>
      </c>
      <c r="B408" s="6" t="s">
        <v>5</v>
      </c>
      <c r="C408" s="14" t="s">
        <v>42</v>
      </c>
      <c r="D408" s="21">
        <v>8200</v>
      </c>
      <c r="E408" s="21">
        <f>D408*1.07</f>
        <v>8774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s="7" customFormat="1" x14ac:dyDescent="0.25">
      <c r="A409" s="5">
        <v>404</v>
      </c>
      <c r="B409" s="6" t="s">
        <v>7</v>
      </c>
      <c r="C409" s="14" t="s">
        <v>42</v>
      </c>
      <c r="D409" s="21">
        <v>8200</v>
      </c>
      <c r="E409" s="21">
        <f>D409*1.07</f>
        <v>8774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s="7" customFormat="1" x14ac:dyDescent="0.25">
      <c r="A410" s="5">
        <v>405</v>
      </c>
      <c r="B410" s="6" t="s">
        <v>7</v>
      </c>
      <c r="C410" s="14" t="s">
        <v>42</v>
      </c>
      <c r="D410" s="21">
        <v>8300</v>
      </c>
      <c r="E410" s="21">
        <f>D410*1.07</f>
        <v>8881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s="7" customFormat="1" x14ac:dyDescent="0.25">
      <c r="A411" s="5">
        <v>406</v>
      </c>
      <c r="B411" s="6" t="s">
        <v>7</v>
      </c>
      <c r="C411" s="14" t="s">
        <v>42</v>
      </c>
      <c r="D411" s="21">
        <v>8200</v>
      </c>
      <c r="E411" s="21">
        <f>D411*1.07</f>
        <v>8774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s="7" customFormat="1" x14ac:dyDescent="0.25">
      <c r="A412" s="5">
        <v>407</v>
      </c>
      <c r="B412" s="6" t="s">
        <v>7</v>
      </c>
      <c r="C412" s="14" t="s">
        <v>42</v>
      </c>
      <c r="D412" s="21">
        <v>8200</v>
      </c>
      <c r="E412" s="21">
        <f>D412*1.07</f>
        <v>8774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s="7" customFormat="1" x14ac:dyDescent="0.25">
      <c r="A413" s="5">
        <v>408</v>
      </c>
      <c r="B413" s="6" t="s">
        <v>7</v>
      </c>
      <c r="C413" s="14" t="s">
        <v>42</v>
      </c>
      <c r="D413" s="21">
        <v>8200</v>
      </c>
      <c r="E413" s="21">
        <f>D413*1.07</f>
        <v>8774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s="7" customFormat="1" x14ac:dyDescent="0.25">
      <c r="A414" s="5">
        <v>409</v>
      </c>
      <c r="B414" s="6" t="s">
        <v>8</v>
      </c>
      <c r="C414" s="14" t="s">
        <v>42</v>
      </c>
      <c r="D414" s="21">
        <v>8200</v>
      </c>
      <c r="E414" s="21">
        <f>D414*1.07</f>
        <v>8774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s="7" customFormat="1" x14ac:dyDescent="0.25">
      <c r="A415" s="5">
        <v>410</v>
      </c>
      <c r="B415" s="6" t="s">
        <v>8</v>
      </c>
      <c r="C415" s="14" t="s">
        <v>42</v>
      </c>
      <c r="D415" s="21">
        <v>8200</v>
      </c>
      <c r="E415" s="21">
        <f>D415*1.07</f>
        <v>8774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s="7" customFormat="1" x14ac:dyDescent="0.25">
      <c r="A416" s="5">
        <v>411</v>
      </c>
      <c r="B416" s="6" t="s">
        <v>8</v>
      </c>
      <c r="C416" s="14" t="s">
        <v>42</v>
      </c>
      <c r="D416" s="21">
        <v>8000</v>
      </c>
      <c r="E416" s="21">
        <f>D416*1.07</f>
        <v>8560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s="7" customFormat="1" x14ac:dyDescent="0.25">
      <c r="A417" s="5">
        <v>412</v>
      </c>
      <c r="B417" s="6" t="s">
        <v>8</v>
      </c>
      <c r="C417" s="14" t="s">
        <v>42</v>
      </c>
      <c r="D417" s="21">
        <v>8000</v>
      </c>
      <c r="E417" s="21">
        <f>D417*1.07</f>
        <v>8560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s="7" customFormat="1" x14ac:dyDescent="0.25">
      <c r="A418" s="5">
        <v>413</v>
      </c>
      <c r="B418" s="6" t="s">
        <v>8</v>
      </c>
      <c r="C418" s="14" t="s">
        <v>42</v>
      </c>
      <c r="D418" s="21">
        <v>8000</v>
      </c>
      <c r="E418" s="21">
        <f>D418*1.07</f>
        <v>8560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s="7" customFormat="1" x14ac:dyDescent="0.25">
      <c r="A419" s="5">
        <v>414</v>
      </c>
      <c r="B419" s="6" t="s">
        <v>8</v>
      </c>
      <c r="C419" s="14" t="s">
        <v>42</v>
      </c>
      <c r="D419" s="21">
        <v>8000</v>
      </c>
      <c r="E419" s="21">
        <f>D419*1.07</f>
        <v>8560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s="7" customFormat="1" x14ac:dyDescent="0.25">
      <c r="A420" s="5">
        <v>415</v>
      </c>
      <c r="B420" s="38" t="s">
        <v>5</v>
      </c>
      <c r="C420" s="36" t="s">
        <v>43</v>
      </c>
      <c r="D420" s="37">
        <v>6800</v>
      </c>
      <c r="E420" s="37">
        <f>D420*1.07</f>
        <v>7276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s="7" customFormat="1" x14ac:dyDescent="0.25">
      <c r="A421" s="5">
        <v>416</v>
      </c>
      <c r="B421" s="38" t="s">
        <v>5</v>
      </c>
      <c r="C421" s="36" t="s">
        <v>43</v>
      </c>
      <c r="D421" s="37">
        <v>6900</v>
      </c>
      <c r="E421" s="37">
        <f>D421*1.07</f>
        <v>7383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s="7" customFormat="1" x14ac:dyDescent="0.25">
      <c r="A422" s="5">
        <v>417</v>
      </c>
      <c r="B422" s="38" t="s">
        <v>5</v>
      </c>
      <c r="C422" s="36" t="s">
        <v>43</v>
      </c>
      <c r="D422" s="37">
        <v>6900</v>
      </c>
      <c r="E422" s="37">
        <f>D422*1.07</f>
        <v>7383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s="7" customFormat="1" x14ac:dyDescent="0.25">
      <c r="A423" s="5">
        <v>418</v>
      </c>
      <c r="B423" s="38" t="s">
        <v>5</v>
      </c>
      <c r="C423" s="36" t="s">
        <v>43</v>
      </c>
      <c r="D423" s="37">
        <v>7000</v>
      </c>
      <c r="E423" s="37">
        <f>D423*1.07</f>
        <v>7490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s="7" customFormat="1" x14ac:dyDescent="0.25">
      <c r="A424" s="5">
        <v>419</v>
      </c>
      <c r="B424" s="38" t="s">
        <v>5</v>
      </c>
      <c r="C424" s="36" t="s">
        <v>43</v>
      </c>
      <c r="D424" s="37">
        <v>6700</v>
      </c>
      <c r="E424" s="37">
        <f>D424*1.07</f>
        <v>7169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s="7" customFormat="1" x14ac:dyDescent="0.25">
      <c r="A425" s="5">
        <v>420</v>
      </c>
      <c r="B425" s="38" t="s">
        <v>7</v>
      </c>
      <c r="C425" s="36" t="s">
        <v>43</v>
      </c>
      <c r="D425" s="37">
        <v>6600</v>
      </c>
      <c r="E425" s="37">
        <f>D425*1.07</f>
        <v>7062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s="7" customFormat="1" x14ac:dyDescent="0.25">
      <c r="A426" s="5">
        <v>421</v>
      </c>
      <c r="B426" s="38" t="s">
        <v>7</v>
      </c>
      <c r="C426" s="36" t="s">
        <v>43</v>
      </c>
      <c r="D426" s="37">
        <v>6600</v>
      </c>
      <c r="E426" s="37">
        <f>D426*1.07</f>
        <v>7062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s="7" customFormat="1" x14ac:dyDescent="0.25">
      <c r="A427" s="5">
        <v>422</v>
      </c>
      <c r="B427" s="38" t="s">
        <v>7</v>
      </c>
      <c r="C427" s="36" t="s">
        <v>43</v>
      </c>
      <c r="D427" s="37">
        <v>6600</v>
      </c>
      <c r="E427" s="37">
        <f>D427*1.07</f>
        <v>7062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s="7" customFormat="1" x14ac:dyDescent="0.25">
      <c r="A428" s="5">
        <v>423</v>
      </c>
      <c r="B428" s="38" t="s">
        <v>7</v>
      </c>
      <c r="C428" s="36" t="s">
        <v>43</v>
      </c>
      <c r="D428" s="37">
        <v>6400</v>
      </c>
      <c r="E428" s="37">
        <f>D428*1.07</f>
        <v>6848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s="7" customFormat="1" x14ac:dyDescent="0.25">
      <c r="A429" s="5">
        <v>424</v>
      </c>
      <c r="B429" s="38" t="s">
        <v>7</v>
      </c>
      <c r="C429" s="36" t="s">
        <v>43</v>
      </c>
      <c r="D429" s="37">
        <v>6300</v>
      </c>
      <c r="E429" s="37">
        <f>D429*1.07</f>
        <v>6741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s="7" customFormat="1" x14ac:dyDescent="0.25">
      <c r="A430" s="5">
        <v>425</v>
      </c>
      <c r="B430" s="22" t="s">
        <v>5</v>
      </c>
      <c r="C430" s="14" t="s">
        <v>57</v>
      </c>
      <c r="D430" s="21">
        <v>7000</v>
      </c>
      <c r="E430" s="21">
        <f>D430*1.07</f>
        <v>7490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s="7" customFormat="1" x14ac:dyDescent="0.25">
      <c r="A431" s="5">
        <v>426</v>
      </c>
      <c r="B431" s="22" t="s">
        <v>5</v>
      </c>
      <c r="C431" s="14" t="s">
        <v>57</v>
      </c>
      <c r="D431" s="21">
        <v>7200</v>
      </c>
      <c r="E431" s="21">
        <f>D431*1.07</f>
        <v>7704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s="7" customFormat="1" x14ac:dyDescent="0.25">
      <c r="A432" s="5">
        <v>427</v>
      </c>
      <c r="B432" s="22" t="s">
        <v>5</v>
      </c>
      <c r="C432" s="14" t="s">
        <v>57</v>
      </c>
      <c r="D432" s="21">
        <v>7000</v>
      </c>
      <c r="E432" s="21">
        <f>D432*1.07</f>
        <v>7490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s="7" customFormat="1" x14ac:dyDescent="0.25">
      <c r="A433" s="5">
        <v>428</v>
      </c>
      <c r="B433" s="22" t="s">
        <v>5</v>
      </c>
      <c r="C433" s="14" t="s">
        <v>57</v>
      </c>
      <c r="D433" s="21">
        <v>7000</v>
      </c>
      <c r="E433" s="21">
        <f>D433*1.07</f>
        <v>7490</v>
      </c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s="7" customFormat="1" x14ac:dyDescent="0.25">
      <c r="A434" s="5">
        <v>429</v>
      </c>
      <c r="B434" s="22" t="s">
        <v>5</v>
      </c>
      <c r="C434" s="14" t="s">
        <v>57</v>
      </c>
      <c r="D434" s="21">
        <v>7000</v>
      </c>
      <c r="E434" s="21">
        <f>D434*1.07</f>
        <v>7490</v>
      </c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s="7" customFormat="1" x14ac:dyDescent="0.25">
      <c r="A435" s="5">
        <v>430</v>
      </c>
      <c r="B435" s="22" t="s">
        <v>7</v>
      </c>
      <c r="C435" s="14" t="s">
        <v>57</v>
      </c>
      <c r="D435" s="21">
        <v>7000</v>
      </c>
      <c r="E435" s="21">
        <f>D435*1.07</f>
        <v>7490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s="7" customFormat="1" x14ac:dyDescent="0.25">
      <c r="A436" s="5">
        <v>431</v>
      </c>
      <c r="B436" s="22" t="s">
        <v>7</v>
      </c>
      <c r="C436" s="14" t="s">
        <v>57</v>
      </c>
      <c r="D436" s="21">
        <v>7000</v>
      </c>
      <c r="E436" s="21">
        <f>D436*1.07</f>
        <v>7490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s="8" customFormat="1" x14ac:dyDescent="0.25">
      <c r="A437" s="5">
        <v>432</v>
      </c>
      <c r="B437" s="22" t="s">
        <v>7</v>
      </c>
      <c r="C437" s="14" t="s">
        <v>57</v>
      </c>
      <c r="D437" s="21">
        <v>7000</v>
      </c>
      <c r="E437" s="21">
        <f>D437*1.07</f>
        <v>7490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s="8" customFormat="1" x14ac:dyDescent="0.25">
      <c r="A438" s="5">
        <v>433</v>
      </c>
      <c r="B438" s="22" t="s">
        <v>7</v>
      </c>
      <c r="C438" s="14" t="s">
        <v>57</v>
      </c>
      <c r="D438" s="21">
        <v>7100</v>
      </c>
      <c r="E438" s="21">
        <f>D438*1.07</f>
        <v>7597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s="8" customFormat="1" x14ac:dyDescent="0.25">
      <c r="A439" s="5">
        <v>434</v>
      </c>
      <c r="B439" s="22" t="s">
        <v>7</v>
      </c>
      <c r="C439" s="14" t="s">
        <v>57</v>
      </c>
      <c r="D439" s="21">
        <v>7100</v>
      </c>
      <c r="E439" s="21">
        <f>D439*1.07</f>
        <v>7597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s="8" customFormat="1" x14ac:dyDescent="0.25">
      <c r="A440" s="5">
        <v>435</v>
      </c>
      <c r="B440" s="22" t="s">
        <v>8</v>
      </c>
      <c r="C440" s="14" t="s">
        <v>57</v>
      </c>
      <c r="D440" s="21">
        <v>7100</v>
      </c>
      <c r="E440" s="21">
        <f>D440*1.07</f>
        <v>7597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s="8" customFormat="1" x14ac:dyDescent="0.25">
      <c r="A441" s="5">
        <v>436</v>
      </c>
      <c r="B441" s="22" t="s">
        <v>8</v>
      </c>
      <c r="C441" s="14" t="s">
        <v>57</v>
      </c>
      <c r="D441" s="21">
        <v>7100</v>
      </c>
      <c r="E441" s="21">
        <f>D441*1.07</f>
        <v>7597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s="8" customFormat="1" x14ac:dyDescent="0.25">
      <c r="A442" s="5">
        <v>437</v>
      </c>
      <c r="B442" s="22" t="s">
        <v>8</v>
      </c>
      <c r="C442" s="14" t="s">
        <v>57</v>
      </c>
      <c r="D442" s="21">
        <v>7100</v>
      </c>
      <c r="E442" s="21">
        <f>D442*1.07</f>
        <v>7597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s="8" customFormat="1" x14ac:dyDescent="0.25">
      <c r="A443" s="5">
        <v>438</v>
      </c>
      <c r="B443" s="22" t="s">
        <v>8</v>
      </c>
      <c r="C443" s="14" t="s">
        <v>57</v>
      </c>
      <c r="D443" s="21">
        <v>7100</v>
      </c>
      <c r="E443" s="21">
        <f>D443*1.07</f>
        <v>7597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s="8" customFormat="1" x14ac:dyDescent="0.25">
      <c r="A444" s="5">
        <v>439</v>
      </c>
      <c r="B444" s="22" t="s">
        <v>8</v>
      </c>
      <c r="C444" s="14" t="s">
        <v>57</v>
      </c>
      <c r="D444" s="21">
        <v>7100</v>
      </c>
      <c r="E444" s="21">
        <f>D444*1.07</f>
        <v>7597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s="8" customFormat="1" x14ac:dyDescent="0.25">
      <c r="A445" s="5">
        <v>440</v>
      </c>
      <c r="B445" s="22" t="s">
        <v>18</v>
      </c>
      <c r="C445" s="14" t="s">
        <v>57</v>
      </c>
      <c r="D445" s="21">
        <v>7200</v>
      </c>
      <c r="E445" s="21">
        <f>D445*1.07</f>
        <v>7704</v>
      </c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s="8" customFormat="1" x14ac:dyDescent="0.25">
      <c r="A446" s="5">
        <v>441</v>
      </c>
      <c r="B446" s="22" t="s">
        <v>18</v>
      </c>
      <c r="C446" s="14" t="s">
        <v>57</v>
      </c>
      <c r="D446" s="21">
        <v>7300</v>
      </c>
      <c r="E446" s="21">
        <f>D446*1.07</f>
        <v>7811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s="8" customFormat="1" x14ac:dyDescent="0.25">
      <c r="A447" s="5">
        <v>442</v>
      </c>
      <c r="B447" s="22" t="s">
        <v>18</v>
      </c>
      <c r="C447" s="14" t="s">
        <v>57</v>
      </c>
      <c r="D447" s="21">
        <v>7200</v>
      </c>
      <c r="E447" s="21">
        <f>D447*1.07</f>
        <v>7704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s="8" customFormat="1" x14ac:dyDescent="0.25">
      <c r="A448" s="5">
        <v>443</v>
      </c>
      <c r="B448" s="22" t="s">
        <v>18</v>
      </c>
      <c r="C448" s="14" t="s">
        <v>57</v>
      </c>
      <c r="D448" s="21">
        <v>7200</v>
      </c>
      <c r="E448" s="21">
        <f>D448*1.07</f>
        <v>7704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s="8" customFormat="1" x14ac:dyDescent="0.25">
      <c r="A449" s="5">
        <v>444</v>
      </c>
      <c r="B449" s="22" t="s">
        <v>18</v>
      </c>
      <c r="C449" s="14" t="s">
        <v>57</v>
      </c>
      <c r="D449" s="21">
        <v>7000</v>
      </c>
      <c r="E449" s="21">
        <f>D449*1.07</f>
        <v>7490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s="8" customFormat="1" x14ac:dyDescent="0.25">
      <c r="A450" s="5">
        <v>445</v>
      </c>
      <c r="B450" s="38" t="s">
        <v>5</v>
      </c>
      <c r="C450" s="36" t="s">
        <v>44</v>
      </c>
      <c r="D450" s="37">
        <v>7700</v>
      </c>
      <c r="E450" s="37">
        <f>D450*1.07</f>
        <v>8239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s="8" customFormat="1" x14ac:dyDescent="0.25">
      <c r="A451" s="5">
        <v>446</v>
      </c>
      <c r="B451" s="38" t="s">
        <v>5</v>
      </c>
      <c r="C451" s="36" t="s">
        <v>44</v>
      </c>
      <c r="D451" s="37">
        <v>7500</v>
      </c>
      <c r="E451" s="37">
        <f>D451*1.07</f>
        <v>8025.0000000000009</v>
      </c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s="8" customFormat="1" x14ac:dyDescent="0.25">
      <c r="A452" s="5">
        <v>447</v>
      </c>
      <c r="B452" s="38" t="s">
        <v>5</v>
      </c>
      <c r="C452" s="36" t="s">
        <v>44</v>
      </c>
      <c r="D452" s="37">
        <v>7500</v>
      </c>
      <c r="E452" s="37">
        <f>D452*1.07</f>
        <v>8025.0000000000009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s="8" customFormat="1" x14ac:dyDescent="0.25">
      <c r="A453" s="5">
        <v>448</v>
      </c>
      <c r="B453" s="38" t="s">
        <v>5</v>
      </c>
      <c r="C453" s="36" t="s">
        <v>44</v>
      </c>
      <c r="D453" s="37">
        <v>7500</v>
      </c>
      <c r="E453" s="37">
        <f>D453*1.07</f>
        <v>8025.0000000000009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s="8" customFormat="1" x14ac:dyDescent="0.25">
      <c r="A454" s="5">
        <v>449</v>
      </c>
      <c r="B454" s="38" t="s">
        <v>7</v>
      </c>
      <c r="C454" s="36" t="s">
        <v>44</v>
      </c>
      <c r="D454" s="37">
        <v>7500</v>
      </c>
      <c r="E454" s="37">
        <f>D454*1.07</f>
        <v>8025.0000000000009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s="8" customFormat="1" x14ac:dyDescent="0.25">
      <c r="A455" s="5">
        <v>450</v>
      </c>
      <c r="B455" s="38" t="s">
        <v>7</v>
      </c>
      <c r="C455" s="36" t="s">
        <v>44</v>
      </c>
      <c r="D455" s="37">
        <v>7500</v>
      </c>
      <c r="E455" s="37">
        <f>D455*1.07</f>
        <v>8025.0000000000009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s="8" customFormat="1" x14ac:dyDescent="0.25">
      <c r="A456" s="5">
        <v>451</v>
      </c>
      <c r="B456" s="38" t="s">
        <v>7</v>
      </c>
      <c r="C456" s="36" t="s">
        <v>44</v>
      </c>
      <c r="D456" s="37">
        <v>7500</v>
      </c>
      <c r="E456" s="37">
        <f>D456*1.07</f>
        <v>8025.0000000000009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s="8" customFormat="1" x14ac:dyDescent="0.25">
      <c r="A457" s="5">
        <v>452</v>
      </c>
      <c r="B457" s="38" t="s">
        <v>7</v>
      </c>
      <c r="C457" s="36" t="s">
        <v>44</v>
      </c>
      <c r="D457" s="37">
        <v>7500</v>
      </c>
      <c r="E457" s="37">
        <f>D457*1.07</f>
        <v>8025.0000000000009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s="8" customFormat="1" x14ac:dyDescent="0.25">
      <c r="A458" s="5">
        <v>453</v>
      </c>
      <c r="B458" s="38" t="s">
        <v>7</v>
      </c>
      <c r="C458" s="36" t="s">
        <v>44</v>
      </c>
      <c r="D458" s="37">
        <v>7500</v>
      </c>
      <c r="E458" s="37">
        <f>D458*1.07</f>
        <v>8025.0000000000009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s="8" customFormat="1" x14ac:dyDescent="0.25">
      <c r="A459" s="5">
        <v>454</v>
      </c>
      <c r="B459" s="22" t="s">
        <v>5</v>
      </c>
      <c r="C459" s="14" t="s">
        <v>58</v>
      </c>
      <c r="D459" s="21">
        <v>7200</v>
      </c>
      <c r="E459" s="21">
        <f>D459*1.07</f>
        <v>7704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s="8" customFormat="1" x14ac:dyDescent="0.25">
      <c r="A460" s="5">
        <v>455</v>
      </c>
      <c r="B460" s="22" t="s">
        <v>5</v>
      </c>
      <c r="C460" s="14" t="s">
        <v>58</v>
      </c>
      <c r="D460" s="21">
        <v>7200</v>
      </c>
      <c r="E460" s="21">
        <f>D460*1.07</f>
        <v>7704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s="8" customFormat="1" x14ac:dyDescent="0.25">
      <c r="A461" s="5">
        <v>456</v>
      </c>
      <c r="B461" s="22" t="s">
        <v>5</v>
      </c>
      <c r="C461" s="14" t="s">
        <v>58</v>
      </c>
      <c r="D461" s="21">
        <v>7200</v>
      </c>
      <c r="E461" s="21">
        <f>D461*1.07</f>
        <v>7704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s="8" customFormat="1" x14ac:dyDescent="0.25">
      <c r="A462" s="5">
        <v>457</v>
      </c>
      <c r="B462" s="22" t="s">
        <v>5</v>
      </c>
      <c r="C462" s="14" t="s">
        <v>58</v>
      </c>
      <c r="D462" s="21">
        <v>7100</v>
      </c>
      <c r="E462" s="21">
        <f>D462*1.07</f>
        <v>7597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s="8" customFormat="1" x14ac:dyDescent="0.25">
      <c r="A463" s="5">
        <v>458</v>
      </c>
      <c r="B463" s="22" t="s">
        <v>5</v>
      </c>
      <c r="C463" s="14" t="s">
        <v>58</v>
      </c>
      <c r="D463" s="21">
        <v>7100</v>
      </c>
      <c r="E463" s="21">
        <f>D463*1.07</f>
        <v>7597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s="8" customFormat="1" x14ac:dyDescent="0.25">
      <c r="A464" s="5">
        <v>459</v>
      </c>
      <c r="B464" s="22" t="s">
        <v>7</v>
      </c>
      <c r="C464" s="14" t="s">
        <v>58</v>
      </c>
      <c r="D464" s="21">
        <v>7100</v>
      </c>
      <c r="E464" s="21">
        <f>D464*1.07</f>
        <v>7597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s="8" customFormat="1" x14ac:dyDescent="0.25">
      <c r="A465" s="5">
        <v>460</v>
      </c>
      <c r="B465" s="22" t="s">
        <v>7</v>
      </c>
      <c r="C465" s="14" t="s">
        <v>58</v>
      </c>
      <c r="D465" s="21">
        <v>7100</v>
      </c>
      <c r="E465" s="21">
        <f>D465*1.07</f>
        <v>7597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s="8" customFormat="1" x14ac:dyDescent="0.25">
      <c r="A466" s="5">
        <v>461</v>
      </c>
      <c r="B466" s="22" t="s">
        <v>7</v>
      </c>
      <c r="C466" s="14" t="s">
        <v>58</v>
      </c>
      <c r="D466" s="21">
        <v>7100</v>
      </c>
      <c r="E466" s="21">
        <f>D466*1.07</f>
        <v>7597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s="8" customFormat="1" x14ac:dyDescent="0.25">
      <c r="A467" s="5">
        <v>462</v>
      </c>
      <c r="B467" s="22" t="s">
        <v>7</v>
      </c>
      <c r="C467" s="14" t="s">
        <v>58</v>
      </c>
      <c r="D467" s="21">
        <v>7000</v>
      </c>
      <c r="E467" s="21">
        <f>D467*1.07</f>
        <v>7490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s="8" customFormat="1" x14ac:dyDescent="0.25">
      <c r="A468" s="5">
        <v>463</v>
      </c>
      <c r="B468" s="22" t="s">
        <v>7</v>
      </c>
      <c r="C468" s="14" t="s">
        <v>58</v>
      </c>
      <c r="D468" s="21">
        <v>7000</v>
      </c>
      <c r="E468" s="21">
        <f>D468*1.07</f>
        <v>7490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s="8" customFormat="1" x14ac:dyDescent="0.25">
      <c r="A469" s="5">
        <v>464</v>
      </c>
      <c r="B469" s="22" t="s">
        <v>8</v>
      </c>
      <c r="C469" s="14" t="s">
        <v>58</v>
      </c>
      <c r="D469" s="21">
        <v>7000</v>
      </c>
      <c r="E469" s="21">
        <f>D469*1.07</f>
        <v>7490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s="8" customFormat="1" x14ac:dyDescent="0.25">
      <c r="A470" s="5">
        <v>465</v>
      </c>
      <c r="B470" s="22" t="s">
        <v>8</v>
      </c>
      <c r="C470" s="14" t="s">
        <v>58</v>
      </c>
      <c r="D470" s="21">
        <v>7000</v>
      </c>
      <c r="E470" s="21">
        <f>D470*1.07</f>
        <v>7490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s="8" customFormat="1" x14ac:dyDescent="0.25">
      <c r="A471" s="5">
        <v>466</v>
      </c>
      <c r="B471" s="22" t="s">
        <v>8</v>
      </c>
      <c r="C471" s="14" t="s">
        <v>58</v>
      </c>
      <c r="D471" s="21">
        <v>7000</v>
      </c>
      <c r="E471" s="21">
        <f>D471*1.07</f>
        <v>7490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s="8" customFormat="1" x14ac:dyDescent="0.25">
      <c r="A472" s="5">
        <v>467</v>
      </c>
      <c r="B472" s="22" t="s">
        <v>8</v>
      </c>
      <c r="C472" s="14" t="s">
        <v>58</v>
      </c>
      <c r="D472" s="21">
        <v>6900</v>
      </c>
      <c r="E472" s="21">
        <f>D472*1.07</f>
        <v>7383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s="8" customFormat="1" x14ac:dyDescent="0.25">
      <c r="A473" s="5">
        <v>468</v>
      </c>
      <c r="B473" s="22" t="s">
        <v>8</v>
      </c>
      <c r="C473" s="14" t="s">
        <v>58</v>
      </c>
      <c r="D473" s="21">
        <v>6900</v>
      </c>
      <c r="E473" s="21">
        <f>D473*1.07</f>
        <v>7383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s="8" customFormat="1" x14ac:dyDescent="0.25">
      <c r="A474" s="5">
        <v>469</v>
      </c>
      <c r="B474" s="22" t="s">
        <v>8</v>
      </c>
      <c r="C474" s="14" t="s">
        <v>58</v>
      </c>
      <c r="D474" s="21">
        <v>6900</v>
      </c>
      <c r="E474" s="21">
        <f>D474*1.07</f>
        <v>7383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s="8" customFormat="1" x14ac:dyDescent="0.25">
      <c r="A475" s="5">
        <v>470</v>
      </c>
      <c r="B475" s="38" t="s">
        <v>5</v>
      </c>
      <c r="C475" s="39" t="s">
        <v>45</v>
      </c>
      <c r="D475" s="37">
        <v>6000</v>
      </c>
      <c r="E475" s="37">
        <f>D475*1.07</f>
        <v>6420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s="8" customFormat="1" x14ac:dyDescent="0.25">
      <c r="A476" s="5">
        <v>471</v>
      </c>
      <c r="B476" s="38" t="s">
        <v>5</v>
      </c>
      <c r="C476" s="39" t="s">
        <v>45</v>
      </c>
      <c r="D476" s="37">
        <v>6000</v>
      </c>
      <c r="E476" s="37">
        <f>D476*1.07</f>
        <v>6420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s="8" customFormat="1" x14ac:dyDescent="0.25">
      <c r="A477" s="5">
        <v>472</v>
      </c>
      <c r="B477" s="38" t="s">
        <v>5</v>
      </c>
      <c r="C477" s="39" t="s">
        <v>45</v>
      </c>
      <c r="D477" s="37">
        <v>6000</v>
      </c>
      <c r="E477" s="37">
        <f>D477*1.07</f>
        <v>6420</v>
      </c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s="8" customFormat="1" x14ac:dyDescent="0.25">
      <c r="A478" s="5">
        <v>473</v>
      </c>
      <c r="B478" s="38" t="s">
        <v>5</v>
      </c>
      <c r="C478" s="39" t="s">
        <v>45</v>
      </c>
      <c r="D478" s="37">
        <v>6000</v>
      </c>
      <c r="E478" s="37">
        <f>D478*1.07</f>
        <v>6420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s="8" customFormat="1" x14ac:dyDescent="0.25">
      <c r="A479" s="5">
        <v>474</v>
      </c>
      <c r="B479" s="38" t="s">
        <v>7</v>
      </c>
      <c r="C479" s="39" t="s">
        <v>45</v>
      </c>
      <c r="D479" s="37">
        <v>6000</v>
      </c>
      <c r="E479" s="37">
        <f>D479*1.07</f>
        <v>6420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s="8" customFormat="1" x14ac:dyDescent="0.25">
      <c r="A480" s="5">
        <v>475</v>
      </c>
      <c r="B480" s="38" t="s">
        <v>7</v>
      </c>
      <c r="C480" s="39" t="s">
        <v>45</v>
      </c>
      <c r="D480" s="37">
        <v>6000</v>
      </c>
      <c r="E480" s="37">
        <f>D480*1.07</f>
        <v>6420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s="8" customFormat="1" x14ac:dyDescent="0.25">
      <c r="A481" s="5">
        <v>476</v>
      </c>
      <c r="B481" s="38" t="s">
        <v>7</v>
      </c>
      <c r="C481" s="39" t="s">
        <v>45</v>
      </c>
      <c r="D481" s="37">
        <v>6000</v>
      </c>
      <c r="E481" s="37">
        <f>D481*1.07</f>
        <v>6420</v>
      </c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s="8" customFormat="1" x14ac:dyDescent="0.25">
      <c r="A482" s="5">
        <v>477</v>
      </c>
      <c r="B482" s="38" t="s">
        <v>7</v>
      </c>
      <c r="C482" s="39" t="s">
        <v>45</v>
      </c>
      <c r="D482" s="37">
        <v>6000</v>
      </c>
      <c r="E482" s="37">
        <f>D482*1.07</f>
        <v>6420</v>
      </c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s="8" customFormat="1" x14ac:dyDescent="0.25">
      <c r="A483" s="5">
        <v>478</v>
      </c>
      <c r="B483" s="38" t="s">
        <v>8</v>
      </c>
      <c r="C483" s="39" t="s">
        <v>45</v>
      </c>
      <c r="D483" s="37">
        <v>6200</v>
      </c>
      <c r="E483" s="37">
        <f>D483*1.07</f>
        <v>6634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s="8" customFormat="1" x14ac:dyDescent="0.25">
      <c r="A484" s="5">
        <v>479</v>
      </c>
      <c r="B484" s="38" t="s">
        <v>8</v>
      </c>
      <c r="C484" s="39" t="s">
        <v>45</v>
      </c>
      <c r="D484" s="37">
        <v>6000</v>
      </c>
      <c r="E484" s="37">
        <f>D484*1.07</f>
        <v>6420</v>
      </c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s="8" customFormat="1" x14ac:dyDescent="0.25">
      <c r="A485" s="5">
        <v>480</v>
      </c>
      <c r="B485" s="38" t="s">
        <v>8</v>
      </c>
      <c r="C485" s="39" t="s">
        <v>45</v>
      </c>
      <c r="D485" s="37">
        <v>6000</v>
      </c>
      <c r="E485" s="37">
        <f>D485*1.07</f>
        <v>6420</v>
      </c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s="8" customFormat="1" x14ac:dyDescent="0.25">
      <c r="A486" s="5">
        <v>481</v>
      </c>
      <c r="B486" s="38" t="s">
        <v>8</v>
      </c>
      <c r="C486" s="39" t="s">
        <v>45</v>
      </c>
      <c r="D486" s="37">
        <v>6000</v>
      </c>
      <c r="E486" s="37">
        <f>D486*1.07</f>
        <v>6420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s="8" customFormat="1" x14ac:dyDescent="0.25">
      <c r="A487" s="5">
        <v>482</v>
      </c>
      <c r="B487" s="22" t="s">
        <v>5</v>
      </c>
      <c r="C487" s="14" t="s">
        <v>59</v>
      </c>
      <c r="D487" s="21">
        <v>6200</v>
      </c>
      <c r="E487" s="21">
        <f>D487*1.07</f>
        <v>6634</v>
      </c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s="8" customFormat="1" x14ac:dyDescent="0.25">
      <c r="A488" s="5">
        <v>483</v>
      </c>
      <c r="B488" s="22" t="s">
        <v>5</v>
      </c>
      <c r="C488" s="14" t="s">
        <v>59</v>
      </c>
      <c r="D488" s="21">
        <v>6200</v>
      </c>
      <c r="E488" s="21">
        <f>D488*1.07</f>
        <v>6634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s="8" customFormat="1" x14ac:dyDescent="0.25">
      <c r="A489" s="5">
        <v>484</v>
      </c>
      <c r="B489" s="22" t="s">
        <v>5</v>
      </c>
      <c r="C489" s="14" t="s">
        <v>59</v>
      </c>
      <c r="D489" s="21">
        <v>6200</v>
      </c>
      <c r="E489" s="21">
        <f>D489*1.07</f>
        <v>6634</v>
      </c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s="8" customFormat="1" x14ac:dyDescent="0.25">
      <c r="A490" s="5">
        <v>485</v>
      </c>
      <c r="B490" s="22" t="s">
        <v>5</v>
      </c>
      <c r="C490" s="14" t="s">
        <v>59</v>
      </c>
      <c r="D490" s="21">
        <v>6200</v>
      </c>
      <c r="E490" s="21">
        <f>D490*1.07</f>
        <v>6634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s="8" customFormat="1" x14ac:dyDescent="0.25">
      <c r="A491" s="5">
        <v>486</v>
      </c>
      <c r="B491" s="22" t="s">
        <v>5</v>
      </c>
      <c r="C491" s="14" t="s">
        <v>59</v>
      </c>
      <c r="D491" s="21">
        <v>6100</v>
      </c>
      <c r="E491" s="21">
        <f>D491*1.07</f>
        <v>6527</v>
      </c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s="8" customFormat="1" x14ac:dyDescent="0.25">
      <c r="A492" s="5">
        <v>487</v>
      </c>
      <c r="B492" s="22" t="s">
        <v>5</v>
      </c>
      <c r="C492" s="14" t="s">
        <v>59</v>
      </c>
      <c r="D492" s="21">
        <v>6200</v>
      </c>
      <c r="E492" s="21">
        <f>D492*1.07</f>
        <v>6634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s="8" customFormat="1" x14ac:dyDescent="0.25">
      <c r="A493" s="5">
        <v>488</v>
      </c>
      <c r="B493" s="22" t="s">
        <v>7</v>
      </c>
      <c r="C493" s="14" t="s">
        <v>59</v>
      </c>
      <c r="D493" s="21">
        <v>6200</v>
      </c>
      <c r="E493" s="21">
        <f>D493*1.07</f>
        <v>6634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s="8" customFormat="1" x14ac:dyDescent="0.25">
      <c r="A494" s="5">
        <v>489</v>
      </c>
      <c r="B494" s="6" t="s">
        <v>7</v>
      </c>
      <c r="C494" s="14" t="s">
        <v>59</v>
      </c>
      <c r="D494" s="21">
        <v>6200</v>
      </c>
      <c r="E494" s="21">
        <f>D494*1.07</f>
        <v>6634</v>
      </c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s="8" customFormat="1" x14ac:dyDescent="0.25">
      <c r="A495" s="5">
        <v>490</v>
      </c>
      <c r="B495" s="6" t="s">
        <v>7</v>
      </c>
      <c r="C495" s="14" t="s">
        <v>59</v>
      </c>
      <c r="D495" s="21">
        <v>6200</v>
      </c>
      <c r="E495" s="21">
        <f>D495*1.07</f>
        <v>6634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s="8" customFormat="1" x14ac:dyDescent="0.25">
      <c r="A496" s="5">
        <v>491</v>
      </c>
      <c r="B496" s="6" t="s">
        <v>7</v>
      </c>
      <c r="C496" s="14" t="s">
        <v>59</v>
      </c>
      <c r="D496" s="21">
        <v>6200</v>
      </c>
      <c r="E496" s="21">
        <f>D496*1.07</f>
        <v>6634</v>
      </c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s="8" customFormat="1" x14ac:dyDescent="0.25">
      <c r="A497" s="5">
        <v>492</v>
      </c>
      <c r="B497" s="6" t="s">
        <v>7</v>
      </c>
      <c r="C497" s="14" t="s">
        <v>59</v>
      </c>
      <c r="D497" s="21">
        <v>6200</v>
      </c>
      <c r="E497" s="21">
        <f>D497*1.07</f>
        <v>6634</v>
      </c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s="8" customFormat="1" x14ac:dyDescent="0.25">
      <c r="A498" s="5">
        <v>493</v>
      </c>
      <c r="B498" s="6" t="s">
        <v>7</v>
      </c>
      <c r="C498" s="14" t="s">
        <v>59</v>
      </c>
      <c r="D498" s="21">
        <v>6200</v>
      </c>
      <c r="E498" s="21">
        <f>D498*1.07</f>
        <v>6634</v>
      </c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s="8" customFormat="1" x14ac:dyDescent="0.25">
      <c r="A499" s="5">
        <v>494</v>
      </c>
      <c r="B499" s="6" t="s">
        <v>8</v>
      </c>
      <c r="C499" s="14" t="s">
        <v>59</v>
      </c>
      <c r="D499" s="21">
        <v>6200</v>
      </c>
      <c r="E499" s="21">
        <f>D499*1.07</f>
        <v>6634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s="8" customFormat="1" x14ac:dyDescent="0.25">
      <c r="A500" s="5">
        <v>495</v>
      </c>
      <c r="B500" s="6" t="s">
        <v>8</v>
      </c>
      <c r="C500" s="14" t="s">
        <v>59</v>
      </c>
      <c r="D500" s="21">
        <v>6100</v>
      </c>
      <c r="E500" s="21">
        <f>D500*1.07</f>
        <v>6527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s="8" customFormat="1" x14ac:dyDescent="0.25">
      <c r="A501" s="5">
        <v>496</v>
      </c>
      <c r="B501" s="6" t="s">
        <v>8</v>
      </c>
      <c r="C501" s="14" t="s">
        <v>59</v>
      </c>
      <c r="D501" s="21">
        <v>6100</v>
      </c>
      <c r="E501" s="21">
        <f>D501*1.07</f>
        <v>6527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s="8" customFormat="1" x14ac:dyDescent="0.25">
      <c r="A502" s="5">
        <v>497</v>
      </c>
      <c r="B502" s="6" t="s">
        <v>8</v>
      </c>
      <c r="C502" s="14" t="s">
        <v>59</v>
      </c>
      <c r="D502" s="21">
        <v>6100</v>
      </c>
      <c r="E502" s="21">
        <f>D502*1.07</f>
        <v>6527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s="8" customFormat="1" x14ac:dyDescent="0.25">
      <c r="A503" s="5">
        <v>498</v>
      </c>
      <c r="B503" s="6" t="s">
        <v>8</v>
      </c>
      <c r="C503" s="14" t="s">
        <v>59</v>
      </c>
      <c r="D503" s="21">
        <v>6100</v>
      </c>
      <c r="E503" s="21">
        <f>D503*1.07</f>
        <v>6527</v>
      </c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s="8" customFormat="1" x14ac:dyDescent="0.25">
      <c r="A504" s="5">
        <v>499</v>
      </c>
      <c r="B504" s="6" t="s">
        <v>8</v>
      </c>
      <c r="C504" s="14" t="s">
        <v>59</v>
      </c>
      <c r="D504" s="21">
        <v>6100</v>
      </c>
      <c r="E504" s="21">
        <f>D504*1.07</f>
        <v>6527</v>
      </c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s="8" customFormat="1" x14ac:dyDescent="0.25">
      <c r="A505" s="5">
        <v>500</v>
      </c>
      <c r="B505" s="35" t="s">
        <v>5</v>
      </c>
      <c r="C505" s="36" t="s">
        <v>60</v>
      </c>
      <c r="D505" s="37">
        <v>7000</v>
      </c>
      <c r="E505" s="37">
        <f>D505*1.07</f>
        <v>7490</v>
      </c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s="8" customFormat="1" x14ac:dyDescent="0.25">
      <c r="A506" s="5">
        <v>501</v>
      </c>
      <c r="B506" s="35" t="s">
        <v>5</v>
      </c>
      <c r="C506" s="36" t="s">
        <v>60</v>
      </c>
      <c r="D506" s="37">
        <v>7000</v>
      </c>
      <c r="E506" s="37">
        <f>D506*1.07</f>
        <v>7490</v>
      </c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s="8" customFormat="1" x14ac:dyDescent="0.25">
      <c r="A507" s="5">
        <v>502</v>
      </c>
      <c r="B507" s="35" t="s">
        <v>5</v>
      </c>
      <c r="C507" s="36" t="s">
        <v>60</v>
      </c>
      <c r="D507" s="37">
        <v>7000</v>
      </c>
      <c r="E507" s="37">
        <f>D507*1.07</f>
        <v>7490</v>
      </c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s="8" customFormat="1" x14ac:dyDescent="0.25">
      <c r="A508" s="5">
        <v>503</v>
      </c>
      <c r="B508" s="35" t="s">
        <v>7</v>
      </c>
      <c r="C508" s="36" t="s">
        <v>60</v>
      </c>
      <c r="D508" s="37">
        <v>7100</v>
      </c>
      <c r="E508" s="37">
        <f>D508*1.07</f>
        <v>7597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s="8" customFormat="1" x14ac:dyDescent="0.25">
      <c r="A509" s="5">
        <v>504</v>
      </c>
      <c r="B509" s="35" t="s">
        <v>7</v>
      </c>
      <c r="C509" s="36" t="s">
        <v>60</v>
      </c>
      <c r="D509" s="37">
        <v>7100</v>
      </c>
      <c r="E509" s="37">
        <f>D509*1.07</f>
        <v>7597</v>
      </c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s="8" customFormat="1" x14ac:dyDescent="0.25">
      <c r="A510" s="5">
        <v>505</v>
      </c>
      <c r="B510" s="35" t="s">
        <v>7</v>
      </c>
      <c r="C510" s="36" t="s">
        <v>60</v>
      </c>
      <c r="D510" s="37">
        <v>7100</v>
      </c>
      <c r="E510" s="37">
        <f>D510*1.07</f>
        <v>7597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s="8" customFormat="1" x14ac:dyDescent="0.25">
      <c r="A511" s="5">
        <v>506</v>
      </c>
      <c r="B511" s="35" t="s">
        <v>7</v>
      </c>
      <c r="C511" s="36" t="s">
        <v>60</v>
      </c>
      <c r="D511" s="37">
        <v>7200</v>
      </c>
      <c r="E511" s="37">
        <f>D511*1.07</f>
        <v>7704</v>
      </c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s="8" customFormat="1" x14ac:dyDescent="0.25">
      <c r="A512" s="5">
        <v>507</v>
      </c>
      <c r="B512" s="22" t="s">
        <v>5</v>
      </c>
      <c r="C512" s="14" t="s">
        <v>46</v>
      </c>
      <c r="D512" s="21">
        <v>6100</v>
      </c>
      <c r="E512" s="21">
        <f>D512*1.07</f>
        <v>6527</v>
      </c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s="8" customFormat="1" x14ac:dyDescent="0.25">
      <c r="A513" s="5">
        <v>508</v>
      </c>
      <c r="B513" s="22" t="s">
        <v>5</v>
      </c>
      <c r="C513" s="14" t="s">
        <v>46</v>
      </c>
      <c r="D513" s="21">
        <v>6100</v>
      </c>
      <c r="E513" s="21">
        <f>D513*1.07</f>
        <v>6527</v>
      </c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s="8" customFormat="1" x14ac:dyDescent="0.25">
      <c r="A514" s="5">
        <v>509</v>
      </c>
      <c r="B514" s="22" t="s">
        <v>5</v>
      </c>
      <c r="C514" s="14" t="s">
        <v>46</v>
      </c>
      <c r="D514" s="21">
        <v>6100</v>
      </c>
      <c r="E514" s="21">
        <f>D514*1.07</f>
        <v>6527</v>
      </c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s="8" customFormat="1" x14ac:dyDescent="0.25">
      <c r="A515" s="5">
        <v>510</v>
      </c>
      <c r="B515" s="22" t="s">
        <v>5</v>
      </c>
      <c r="C515" s="14" t="s">
        <v>46</v>
      </c>
      <c r="D515" s="21">
        <v>6100</v>
      </c>
      <c r="E515" s="21">
        <f>D515*1.07</f>
        <v>6527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s="8" customFormat="1" x14ac:dyDescent="0.25">
      <c r="A516" s="5">
        <v>511</v>
      </c>
      <c r="B516" s="22" t="s">
        <v>7</v>
      </c>
      <c r="C516" s="14" t="s">
        <v>46</v>
      </c>
      <c r="D516" s="21">
        <v>6100</v>
      </c>
      <c r="E516" s="21">
        <f>D516*1.07</f>
        <v>6527</v>
      </c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s="8" customFormat="1" x14ac:dyDescent="0.25">
      <c r="A517" s="5">
        <v>512</v>
      </c>
      <c r="B517" s="22" t="s">
        <v>7</v>
      </c>
      <c r="C517" s="14" t="s">
        <v>46</v>
      </c>
      <c r="D517" s="21">
        <v>6000</v>
      </c>
      <c r="E517" s="21">
        <f>D517*1.07</f>
        <v>6420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s="8" customFormat="1" x14ac:dyDescent="0.25">
      <c r="A518" s="5">
        <v>513</v>
      </c>
      <c r="B518" s="22" t="s">
        <v>7</v>
      </c>
      <c r="C518" s="14" t="s">
        <v>46</v>
      </c>
      <c r="D518" s="21">
        <v>6000</v>
      </c>
      <c r="E518" s="21">
        <f>D518*1.07</f>
        <v>6420</v>
      </c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s="8" customFormat="1" x14ac:dyDescent="0.25">
      <c r="A519" s="5">
        <v>514</v>
      </c>
      <c r="B519" s="22" t="s">
        <v>7</v>
      </c>
      <c r="C519" s="14" t="s">
        <v>46</v>
      </c>
      <c r="D519" s="21">
        <v>6000</v>
      </c>
      <c r="E519" s="21">
        <f>D519*1.07</f>
        <v>6420</v>
      </c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s="8" customFormat="1" x14ac:dyDescent="0.25">
      <c r="A520" s="5">
        <v>515</v>
      </c>
      <c r="B520" s="22" t="s">
        <v>7</v>
      </c>
      <c r="C520" s="14" t="s">
        <v>46</v>
      </c>
      <c r="D520" s="21">
        <v>5800</v>
      </c>
      <c r="E520" s="21">
        <f>D520*1.07</f>
        <v>6206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s="8" customFormat="1" x14ac:dyDescent="0.25">
      <c r="A521" s="5">
        <v>516</v>
      </c>
      <c r="B521" s="22" t="s">
        <v>8</v>
      </c>
      <c r="C521" s="14" t="s">
        <v>46</v>
      </c>
      <c r="D521" s="21">
        <v>5800</v>
      </c>
      <c r="E521" s="21">
        <f>D521*1.07</f>
        <v>6206</v>
      </c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s="8" customFormat="1" x14ac:dyDescent="0.25">
      <c r="A522" s="5">
        <v>517</v>
      </c>
      <c r="B522" s="22" t="s">
        <v>8</v>
      </c>
      <c r="C522" s="14" t="s">
        <v>46</v>
      </c>
      <c r="D522" s="21">
        <v>5800</v>
      </c>
      <c r="E522" s="21">
        <f>D522*1.07</f>
        <v>6206</v>
      </c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s="8" customFormat="1" x14ac:dyDescent="0.25">
      <c r="A523" s="5">
        <v>518</v>
      </c>
      <c r="B523" s="22" t="s">
        <v>8</v>
      </c>
      <c r="C523" s="14" t="s">
        <v>46</v>
      </c>
      <c r="D523" s="21">
        <v>5800</v>
      </c>
      <c r="E523" s="21">
        <f>D523*1.07</f>
        <v>6206</v>
      </c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s="8" customFormat="1" x14ac:dyDescent="0.25">
      <c r="A524" s="5">
        <v>519</v>
      </c>
      <c r="B524" s="22" t="s">
        <v>8</v>
      </c>
      <c r="C524" s="14" t="s">
        <v>46</v>
      </c>
      <c r="D524" s="21">
        <v>5800</v>
      </c>
      <c r="E524" s="21">
        <f>D524*1.07</f>
        <v>6206</v>
      </c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s="8" customFormat="1" x14ac:dyDescent="0.25">
      <c r="A525" s="5">
        <v>520</v>
      </c>
      <c r="B525" s="22" t="s">
        <v>8</v>
      </c>
      <c r="C525" s="14" t="s">
        <v>46</v>
      </c>
      <c r="D525" s="21">
        <v>5800</v>
      </c>
      <c r="E525" s="21">
        <f>D525*1.07</f>
        <v>6206</v>
      </c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s="8" customFormat="1" x14ac:dyDescent="0.25">
      <c r="A526" s="5">
        <v>521</v>
      </c>
      <c r="B526" s="35" t="s">
        <v>5</v>
      </c>
      <c r="C526" s="36" t="s">
        <v>67</v>
      </c>
      <c r="D526" s="37">
        <v>6600</v>
      </c>
      <c r="E526" s="37">
        <f>D526*1.07</f>
        <v>7062</v>
      </c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s="8" customFormat="1" x14ac:dyDescent="0.25">
      <c r="A527" s="5">
        <v>522</v>
      </c>
      <c r="B527" s="35" t="s">
        <v>5</v>
      </c>
      <c r="C527" s="36" t="s">
        <v>67</v>
      </c>
      <c r="D527" s="37">
        <v>6700</v>
      </c>
      <c r="E527" s="37">
        <f>D527*1.07</f>
        <v>7169</v>
      </c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s="8" customFormat="1" x14ac:dyDescent="0.25">
      <c r="A528" s="5">
        <v>523</v>
      </c>
      <c r="B528" s="35" t="s">
        <v>5</v>
      </c>
      <c r="C528" s="36" t="s">
        <v>67</v>
      </c>
      <c r="D528" s="37">
        <v>6700</v>
      </c>
      <c r="E528" s="37">
        <f>D528*1.07</f>
        <v>7169</v>
      </c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s="8" customFormat="1" x14ac:dyDescent="0.25">
      <c r="A529" s="5">
        <v>524</v>
      </c>
      <c r="B529" s="35" t="s">
        <v>5</v>
      </c>
      <c r="C529" s="36" t="s">
        <v>67</v>
      </c>
      <c r="D529" s="37">
        <v>6800</v>
      </c>
      <c r="E529" s="37">
        <f>D529*1.07</f>
        <v>7276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s="8" customFormat="1" x14ac:dyDescent="0.25">
      <c r="A530" s="5">
        <v>525</v>
      </c>
      <c r="B530" s="35" t="s">
        <v>7</v>
      </c>
      <c r="C530" s="36" t="s">
        <v>67</v>
      </c>
      <c r="D530" s="37">
        <v>6800</v>
      </c>
      <c r="E530" s="37">
        <f>D530*1.07</f>
        <v>7276</v>
      </c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s="8" customFormat="1" x14ac:dyDescent="0.25">
      <c r="A531" s="5">
        <v>526</v>
      </c>
      <c r="B531" s="35" t="s">
        <v>7</v>
      </c>
      <c r="C531" s="36" t="s">
        <v>67</v>
      </c>
      <c r="D531" s="37">
        <v>6900</v>
      </c>
      <c r="E531" s="37">
        <f>D531*1.07</f>
        <v>7383</v>
      </c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s="8" customFormat="1" x14ac:dyDescent="0.25">
      <c r="A532" s="5">
        <v>527</v>
      </c>
      <c r="B532" s="35" t="s">
        <v>7</v>
      </c>
      <c r="C532" s="36" t="s">
        <v>67</v>
      </c>
      <c r="D532" s="37">
        <v>6800</v>
      </c>
      <c r="E532" s="37">
        <f>D532*1.07</f>
        <v>7276</v>
      </c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s="8" customFormat="1" x14ac:dyDescent="0.25">
      <c r="A533" s="5">
        <v>528</v>
      </c>
      <c r="B533" s="35" t="s">
        <v>7</v>
      </c>
      <c r="C533" s="36" t="s">
        <v>67</v>
      </c>
      <c r="D533" s="37">
        <v>6700</v>
      </c>
      <c r="E533" s="37">
        <f>D533*1.07</f>
        <v>7169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s="8" customFormat="1" x14ac:dyDescent="0.25">
      <c r="A534" s="5">
        <v>529</v>
      </c>
      <c r="B534" s="6" t="s">
        <v>5</v>
      </c>
      <c r="C534" s="14" t="s">
        <v>61</v>
      </c>
      <c r="D534" s="21">
        <v>7000</v>
      </c>
      <c r="E534" s="21">
        <f>D534*1.07</f>
        <v>7490</v>
      </c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s="8" customFormat="1" x14ac:dyDescent="0.25">
      <c r="A535" s="5">
        <v>530</v>
      </c>
      <c r="B535" s="6" t="s">
        <v>5</v>
      </c>
      <c r="C535" s="14" t="s">
        <v>61</v>
      </c>
      <c r="D535" s="21">
        <v>7300</v>
      </c>
      <c r="E535" s="21">
        <f>D535*1.07</f>
        <v>7811</v>
      </c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s="8" customFormat="1" x14ac:dyDescent="0.25">
      <c r="A536" s="5">
        <v>531</v>
      </c>
      <c r="B536" s="6" t="s">
        <v>5</v>
      </c>
      <c r="C536" s="14" t="s">
        <v>61</v>
      </c>
      <c r="D536" s="21">
        <v>7500</v>
      </c>
      <c r="E536" s="21">
        <f>D536*1.07</f>
        <v>8025.0000000000009</v>
      </c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s="8" customFormat="1" x14ac:dyDescent="0.25">
      <c r="A537" s="5">
        <v>532</v>
      </c>
      <c r="B537" s="6" t="s">
        <v>7</v>
      </c>
      <c r="C537" s="14" t="s">
        <v>61</v>
      </c>
      <c r="D537" s="21">
        <v>7100</v>
      </c>
      <c r="E537" s="21">
        <f>D537*1.07</f>
        <v>7597</v>
      </c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s="8" customFormat="1" x14ac:dyDescent="0.25">
      <c r="A538" s="5">
        <v>533</v>
      </c>
      <c r="B538" s="6" t="s">
        <v>7</v>
      </c>
      <c r="C538" s="14" t="s">
        <v>61</v>
      </c>
      <c r="D538" s="21">
        <v>7200</v>
      </c>
      <c r="E538" s="21">
        <f>D538*1.07</f>
        <v>7704</v>
      </c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s="8" customFormat="1" x14ac:dyDescent="0.25">
      <c r="A539" s="5">
        <v>534</v>
      </c>
      <c r="B539" s="6" t="s">
        <v>7</v>
      </c>
      <c r="C539" s="40" t="s">
        <v>61</v>
      </c>
      <c r="D539" s="41">
        <v>7200</v>
      </c>
      <c r="E539" s="41">
        <f>D539*1.07</f>
        <v>7704</v>
      </c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s="7" customFormat="1" x14ac:dyDescent="0.25">
      <c r="A540" s="5"/>
      <c r="B540" s="17"/>
      <c r="C540" s="18" t="s">
        <v>47</v>
      </c>
      <c r="D540" s="19">
        <f>SUM(D6:D539)</f>
        <v>7342500</v>
      </c>
      <c r="E540" s="19">
        <f>SUM(E6:E539)</f>
        <v>7856475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s="7" customFormat="1" x14ac:dyDescent="0.25">
      <c r="A541" s="5"/>
      <c r="B541" s="31"/>
      <c r="C541" s="34"/>
      <c r="D541" s="30"/>
      <c r="E541" s="30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s="8" customFormat="1" x14ac:dyDescent="0.25">
      <c r="A542" s="5">
        <v>535</v>
      </c>
      <c r="B542" s="10"/>
      <c r="C542" s="15" t="s">
        <v>62</v>
      </c>
      <c r="D542" s="16">
        <f>420*2.28*2</f>
        <v>1915.1999999999998</v>
      </c>
      <c r="E542" s="16">
        <f>D542*1.07</f>
        <v>2049.2640000000001</v>
      </c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s="8" customFormat="1" x14ac:dyDescent="0.25">
      <c r="A543" s="5">
        <v>536</v>
      </c>
      <c r="B543" s="10"/>
      <c r="C543" s="32" t="s">
        <v>62</v>
      </c>
      <c r="D543" s="33">
        <f>400*2.28*2</f>
        <v>1823.9999999999998</v>
      </c>
      <c r="E543" s="33">
        <f>D543*1.07</f>
        <v>1951.6799999999998</v>
      </c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s="8" customFormat="1" x14ac:dyDescent="0.25">
      <c r="A544" s="5">
        <v>537</v>
      </c>
      <c r="B544" s="11"/>
      <c r="C544" s="15" t="s">
        <v>63</v>
      </c>
      <c r="D544" s="16">
        <f>840*2.28</f>
        <v>1915.1999999999998</v>
      </c>
      <c r="E544" s="16">
        <f>D544*1.07</f>
        <v>2049.2640000000001</v>
      </c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x14ac:dyDescent="0.25">
      <c r="A545" s="5" t="s">
        <v>48</v>
      </c>
      <c r="B545" s="17"/>
      <c r="C545" s="15" t="s">
        <v>64</v>
      </c>
      <c r="D545" s="16">
        <v>220000</v>
      </c>
      <c r="E545" s="16">
        <v>0</v>
      </c>
    </row>
    <row r="546" spans="1:50" x14ac:dyDescent="0.25">
      <c r="A546" s="54"/>
      <c r="B546" s="55"/>
      <c r="C546" s="56"/>
      <c r="D546" s="21">
        <f>SUM(D542:D545)</f>
        <v>225654.39999999999</v>
      </c>
      <c r="E546" s="41">
        <f>SUM(E542:E545)</f>
        <v>6050.2080000000005</v>
      </c>
    </row>
    <row r="547" spans="1:50" x14ac:dyDescent="0.25">
      <c r="E547" s="53">
        <f>E540+D545+E546</f>
        <v>8082525.2079999996</v>
      </c>
    </row>
    <row r="548" spans="1:50" x14ac:dyDescent="0.25">
      <c r="A548" t="s">
        <v>49</v>
      </c>
    </row>
    <row r="549" spans="1:50" x14ac:dyDescent="0.25">
      <c r="A549" t="s">
        <v>50</v>
      </c>
    </row>
    <row r="550" spans="1:50" x14ac:dyDescent="0.25">
      <c r="A550" s="46" t="s">
        <v>51</v>
      </c>
      <c r="B550" s="46"/>
      <c r="C550" s="47"/>
    </row>
    <row r="554" spans="1:50" s="8" customFormat="1" x14ac:dyDescent="0.25"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s="8" customFormat="1" x14ac:dyDescent="0.25"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s="8" customFormat="1" x14ac:dyDescent="0.25"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s="8" customFormat="1" x14ac:dyDescent="0.25"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s="8" customFormat="1" x14ac:dyDescent="0.25"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s="8" customFormat="1" x14ac:dyDescent="0.25"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s="8" customFormat="1" x14ac:dyDescent="0.25"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6:50" s="8" customFormat="1" x14ac:dyDescent="0.25"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6:50" s="8" customFormat="1" x14ac:dyDescent="0.25"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6:50" s="8" customFormat="1" x14ac:dyDescent="0.25"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6:50" s="8" customFormat="1" x14ac:dyDescent="0.25"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6:50" s="8" customFormat="1" x14ac:dyDescent="0.25"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6:50" s="8" customFormat="1" x14ac:dyDescent="0.25"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6:50" s="8" customFormat="1" x14ac:dyDescent="0.25"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</sheetData>
  <autoFilter ref="A5:AX540">
    <sortState ref="A6:AX540">
      <sortCondition ref="A5:A540"/>
    </sortState>
  </autoFilter>
  <mergeCells count="5">
    <mergeCell ref="A550:C550"/>
    <mergeCell ref="A3:C3"/>
    <mergeCell ref="A4:C4"/>
    <mergeCell ref="A2:C2"/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Christie's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Christie's</dc:creator>
  <cp:lastModifiedBy>Christie's</cp:lastModifiedBy>
  <dcterms:created xsi:type="dcterms:W3CDTF">2014-11-15T16:26:39Z</dcterms:created>
  <dcterms:modified xsi:type="dcterms:W3CDTF">2014-11-16T22:03:19Z</dcterms:modified>
</cp:coreProperties>
</file>